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L:\17 - Reports\17.2 - Ranking Reports (Top25)\FY 2024\"/>
    </mc:Choice>
  </mc:AlternateContent>
  <xr:revisionPtr revIDLastSave="0" documentId="13_ncr:1_{6011A3EE-4DEB-4BFF-A7D3-F22C107175D7}" xr6:coauthVersionLast="47" xr6:coauthVersionMax="47" xr10:uidLastSave="{00000000-0000-0000-0000-000000000000}"/>
  <bookViews>
    <workbookView xWindow="22932" yWindow="-108" windowWidth="23256" windowHeight="13176" tabRatio="724" xr2:uid="{00000000-000D-0000-FFFF-FFFF00000000}"/>
  </bookViews>
  <sheets>
    <sheet name="Expenditure Rankings" sheetId="1" r:id="rId1"/>
    <sheet name="Exp Ranking by Dept" sheetId="3" r:id="rId2"/>
    <sheet name="F&amp;A Ranking by PI" sheetId="2" r:id="rId3"/>
    <sheet name="F&amp;A Ranking by Dept" sheetId="4" r:id="rId4"/>
    <sheet name="Expenditure Ranking EIN" sheetId="5" r:id="rId5"/>
  </sheets>
  <definedNames>
    <definedName name="_xlnm._FilterDatabase" localSheetId="1" hidden="1">'Exp Ranking by Dept'!$A$5:$E$5</definedName>
    <definedName name="_xlnm._FilterDatabase" localSheetId="4" hidden="1">'Expenditure Ranking EIN'!$A$1:$D$776</definedName>
    <definedName name="_xlnm._FilterDatabase" localSheetId="0" hidden="1">'Expenditure Rankings'!$A$6:$F$731</definedName>
    <definedName name="_xlnm._FilterDatabase" localSheetId="2" hidden="1">'F&amp;A Ranking by PI'!$A$6:$F$663</definedName>
    <definedName name="_xlnm.Print_Titles" localSheetId="1">'Exp Ranking by Dept'!$1:$5</definedName>
    <definedName name="_xlnm.Print_Titles" localSheetId="0">'Expenditure Rankings'!$1:$6</definedName>
    <definedName name="_xlnm.Print_Titles" localSheetId="3">'F&amp;A Ranking by Dept'!$1:$5</definedName>
    <definedName name="_xlnm.Print_Titles" localSheetId="2">'F&amp;A Ranking by PI'!$1:$6</definedName>
    <definedName name="Top_25_Exp" localSheetId="1">'Exp Ranking by Dept'!$B$5:$C$5</definedName>
    <definedName name="Top_25_Exp">'Expenditure Rankings'!$B$6:$C$730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40" i="4" l="1"/>
  <c r="C936" i="4"/>
  <c r="C933" i="4"/>
  <c r="C930" i="4"/>
  <c r="C923" i="4"/>
  <c r="C920" i="4"/>
  <c r="C917" i="4"/>
  <c r="C913" i="4"/>
  <c r="C909" i="4"/>
  <c r="C893" i="4"/>
  <c r="C873" i="4"/>
  <c r="C862" i="4"/>
  <c r="C856" i="4"/>
  <c r="C853" i="4"/>
  <c r="C847" i="4"/>
  <c r="C833" i="4"/>
  <c r="C828" i="4"/>
  <c r="C825" i="4"/>
  <c r="C817" i="4"/>
  <c r="C786" i="4"/>
  <c r="C783" i="4"/>
  <c r="C766" i="4"/>
  <c r="C762" i="4"/>
  <c r="C759" i="4"/>
  <c r="C749" i="4"/>
  <c r="C746" i="4"/>
  <c r="C732" i="4"/>
  <c r="C720" i="4"/>
  <c r="C716" i="4"/>
  <c r="C713" i="4"/>
  <c r="C710" i="4"/>
  <c r="C707" i="4"/>
  <c r="C686" i="4"/>
  <c r="C650" i="4"/>
  <c r="C628" i="4"/>
  <c r="C623" i="4"/>
  <c r="C617" i="4"/>
  <c r="C614" i="4"/>
  <c r="C611" i="4"/>
  <c r="C608" i="4"/>
  <c r="C594" i="4"/>
  <c r="C591" i="4"/>
  <c r="C583" i="4"/>
  <c r="C580" i="4"/>
  <c r="C569" i="4"/>
  <c r="C566" i="4"/>
  <c r="C562" i="4"/>
  <c r="C559" i="4"/>
  <c r="C554" i="4"/>
  <c r="C551" i="4"/>
  <c r="C540" i="4"/>
  <c r="C524" i="4"/>
  <c r="C504" i="4"/>
  <c r="C500" i="4"/>
  <c r="C497" i="4"/>
  <c r="C494" i="4"/>
  <c r="C491" i="4"/>
  <c r="C484" i="4"/>
  <c r="C477" i="4"/>
  <c r="C445" i="4"/>
  <c r="C436" i="4"/>
  <c r="C428" i="4"/>
  <c r="C425" i="4"/>
  <c r="C416" i="4"/>
  <c r="C413" i="4"/>
  <c r="C408" i="4"/>
  <c r="C404" i="4"/>
  <c r="C399" i="4"/>
  <c r="C395" i="4"/>
  <c r="C391" i="4"/>
  <c r="C387" i="4"/>
  <c r="C382" i="4"/>
  <c r="C379" i="4"/>
  <c r="C374" i="4"/>
  <c r="C371" i="4"/>
  <c r="C368" i="4"/>
  <c r="C365" i="4"/>
  <c r="C360" i="4"/>
  <c r="C357" i="4"/>
  <c r="C353" i="4"/>
  <c r="C331" i="4"/>
  <c r="C325" i="4"/>
  <c r="C322" i="4"/>
  <c r="C311" i="4"/>
  <c r="C246" i="4"/>
  <c r="C214" i="4"/>
  <c r="C211" i="4"/>
  <c r="C190" i="4"/>
  <c r="C171" i="4"/>
  <c r="C161" i="4"/>
  <c r="C155" i="4"/>
  <c r="C151" i="4"/>
  <c r="C140" i="4"/>
  <c r="C137" i="4"/>
  <c r="C132" i="4"/>
  <c r="C119" i="4"/>
  <c r="C116" i="4"/>
  <c r="C104" i="4"/>
  <c r="C84" i="4"/>
  <c r="C81" i="4"/>
  <c r="C77" i="4"/>
  <c r="C74" i="4"/>
  <c r="C65" i="4"/>
  <c r="C46" i="4"/>
  <c r="C43" i="4"/>
  <c r="C16" i="4"/>
  <c r="C1035" i="3"/>
  <c r="C1031" i="3"/>
  <c r="C1028" i="3"/>
  <c r="C1025" i="3"/>
  <c r="C1018" i="3"/>
  <c r="C1015" i="3"/>
  <c r="C1012" i="3"/>
  <c r="C1009" i="3"/>
  <c r="C1005" i="3"/>
  <c r="C1000" i="3"/>
  <c r="C984" i="3"/>
  <c r="C981" i="3"/>
  <c r="C961" i="3"/>
  <c r="C949" i="3"/>
  <c r="C943" i="3"/>
  <c r="C940" i="3"/>
  <c r="C934" i="3"/>
  <c r="C918" i="3"/>
  <c r="C912" i="3"/>
  <c r="C908" i="3"/>
  <c r="C905" i="3"/>
  <c r="C895" i="3"/>
  <c r="C863" i="3"/>
  <c r="C860" i="3"/>
  <c r="C843" i="3"/>
  <c r="C839" i="3"/>
  <c r="C836" i="3"/>
  <c r="C826" i="3"/>
  <c r="C823" i="3"/>
  <c r="C809" i="3"/>
  <c r="C797" i="3"/>
  <c r="C793" i="3"/>
  <c r="C788" i="3"/>
  <c r="C785" i="3"/>
  <c r="C780" i="3"/>
  <c r="C758" i="3"/>
  <c r="C721" i="3"/>
  <c r="C697" i="3"/>
  <c r="C692" i="3"/>
  <c r="C689" i="3"/>
  <c r="C683" i="3"/>
  <c r="C680" i="3"/>
  <c r="C677" i="3"/>
  <c r="C673" i="3"/>
  <c r="C670" i="3"/>
  <c r="C655" i="3"/>
  <c r="C652" i="3"/>
  <c r="C644" i="3"/>
  <c r="C641" i="3"/>
  <c r="C628" i="3"/>
  <c r="C625" i="3"/>
  <c r="C621" i="3"/>
  <c r="C618" i="3"/>
  <c r="C615" i="3"/>
  <c r="C612" i="3"/>
  <c r="C609" i="3"/>
  <c r="C603" i="3"/>
  <c r="C599" i="3"/>
  <c r="C586" i="3"/>
  <c r="C570" i="3"/>
  <c r="C550" i="3"/>
  <c r="C545" i="3"/>
  <c r="C542" i="3"/>
  <c r="C539" i="3"/>
  <c r="C536" i="3"/>
  <c r="C529" i="3"/>
  <c r="C521" i="3"/>
  <c r="C486" i="3"/>
  <c r="C477" i="3"/>
  <c r="C466" i="3"/>
  <c r="C463" i="3"/>
  <c r="C452" i="3"/>
  <c r="C449" i="3"/>
  <c r="C444" i="3"/>
  <c r="C440" i="3"/>
  <c r="C433" i="3"/>
  <c r="C429" i="3"/>
  <c r="C425" i="3"/>
  <c r="C421" i="3"/>
  <c r="C416" i="3"/>
  <c r="C413" i="3"/>
  <c r="C408" i="3"/>
  <c r="C405" i="3"/>
  <c r="C402" i="3"/>
  <c r="C399" i="3"/>
  <c r="C394" i="3"/>
  <c r="C391" i="3"/>
  <c r="C385" i="3"/>
  <c r="C363" i="3"/>
  <c r="C357" i="3"/>
  <c r="C354" i="3"/>
  <c r="C343" i="3"/>
  <c r="C340" i="3"/>
  <c r="C272" i="3"/>
  <c r="C238" i="3"/>
  <c r="C235" i="3"/>
  <c r="C212" i="3"/>
  <c r="C192" i="3"/>
  <c r="C182" i="3"/>
  <c r="C176" i="3"/>
  <c r="C171" i="3"/>
  <c r="C158" i="3"/>
  <c r="C155" i="3"/>
  <c r="C152" i="3"/>
  <c r="C147" i="3"/>
  <c r="C134" i="3"/>
  <c r="C131" i="3"/>
  <c r="C119" i="3"/>
  <c r="C97" i="3"/>
  <c r="C94" i="3"/>
  <c r="C90" i="3"/>
  <c r="C87" i="3"/>
  <c r="C84" i="3"/>
  <c r="C78" i="3"/>
  <c r="C69" i="3"/>
  <c r="C50" i="3"/>
  <c r="C47" i="3"/>
  <c r="C44" i="3"/>
  <c r="C16" i="3"/>
  <c r="C942" i="4" l="1"/>
  <c r="C1037" i="3"/>
  <c r="E7" i="2" l="1"/>
  <c r="C663" i="2"/>
  <c r="D468" i="2" l="1"/>
  <c r="D483" i="2"/>
  <c r="D505" i="2"/>
  <c r="D527" i="2"/>
  <c r="D549" i="2"/>
  <c r="D571" i="2"/>
  <c r="D593" i="2"/>
  <c r="D615" i="2"/>
  <c r="D637" i="2"/>
  <c r="D659" i="2"/>
  <c r="D529" i="2"/>
  <c r="D595" i="2"/>
  <c r="D617" i="2"/>
  <c r="D661" i="2"/>
  <c r="D486" i="2"/>
  <c r="D530" i="2"/>
  <c r="D596" i="2"/>
  <c r="D640" i="2"/>
  <c r="D531" i="2"/>
  <c r="D619" i="2"/>
  <c r="D599" i="2"/>
  <c r="D484" i="2"/>
  <c r="D506" i="2"/>
  <c r="D528" i="2"/>
  <c r="D550" i="2"/>
  <c r="D572" i="2"/>
  <c r="D594" i="2"/>
  <c r="D616" i="2"/>
  <c r="D638" i="2"/>
  <c r="D660" i="2"/>
  <c r="D507" i="2"/>
  <c r="D573" i="2"/>
  <c r="D639" i="2"/>
  <c r="D469" i="2"/>
  <c r="D508" i="2"/>
  <c r="D574" i="2"/>
  <c r="D618" i="2"/>
  <c r="D662" i="2"/>
  <c r="D487" i="2"/>
  <c r="D509" i="2"/>
  <c r="D553" i="2"/>
  <c r="D485" i="2"/>
  <c r="D551" i="2"/>
  <c r="D552" i="2"/>
  <c r="D575" i="2"/>
  <c r="D488" i="2"/>
  <c r="D510" i="2"/>
  <c r="D532" i="2"/>
  <c r="D554" i="2"/>
  <c r="D576" i="2"/>
  <c r="D598" i="2"/>
  <c r="D620" i="2"/>
  <c r="D642" i="2"/>
  <c r="D577" i="2"/>
  <c r="D490" i="2"/>
  <c r="D512" i="2"/>
  <c r="D534" i="2"/>
  <c r="D556" i="2"/>
  <c r="D578" i="2"/>
  <c r="D600" i="2"/>
  <c r="D622" i="2"/>
  <c r="D644" i="2"/>
  <c r="D491" i="2"/>
  <c r="D513" i="2"/>
  <c r="D535" i="2"/>
  <c r="D557" i="2"/>
  <c r="D579" i="2"/>
  <c r="D601" i="2"/>
  <c r="D623" i="2"/>
  <c r="D645" i="2"/>
  <c r="D471" i="2"/>
  <c r="D492" i="2"/>
  <c r="D514" i="2"/>
  <c r="D536" i="2"/>
  <c r="D558" i="2"/>
  <c r="D580" i="2"/>
  <c r="D602" i="2"/>
  <c r="D624" i="2"/>
  <c r="D646" i="2"/>
  <c r="D597" i="2"/>
  <c r="D643" i="2"/>
  <c r="D493" i="2"/>
  <c r="D515" i="2"/>
  <c r="D537" i="2"/>
  <c r="D559" i="2"/>
  <c r="D581" i="2"/>
  <c r="D603" i="2"/>
  <c r="D625" i="2"/>
  <c r="D647" i="2"/>
  <c r="D472" i="2"/>
  <c r="D494" i="2"/>
  <c r="D516" i="2"/>
  <c r="D538" i="2"/>
  <c r="D560" i="2"/>
  <c r="D582" i="2"/>
  <c r="D604" i="2"/>
  <c r="D626" i="2"/>
  <c r="D648" i="2"/>
  <c r="D563" i="2"/>
  <c r="D651" i="2"/>
  <c r="D564" i="2"/>
  <c r="D544" i="2"/>
  <c r="D588" i="2"/>
  <c r="D567" i="2"/>
  <c r="D589" i="2"/>
  <c r="D524" i="2"/>
  <c r="D634" i="2"/>
  <c r="D525" i="2"/>
  <c r="D657" i="2"/>
  <c r="D548" i="2"/>
  <c r="D614" i="2"/>
  <c r="D641" i="2"/>
  <c r="D555" i="2"/>
  <c r="D473" i="2"/>
  <c r="D495" i="2"/>
  <c r="D517" i="2"/>
  <c r="D539" i="2"/>
  <c r="D561" i="2"/>
  <c r="D583" i="2"/>
  <c r="D605" i="2"/>
  <c r="D627" i="2"/>
  <c r="D649" i="2"/>
  <c r="D585" i="2"/>
  <c r="D586" i="2"/>
  <c r="D500" i="2"/>
  <c r="D523" i="2"/>
  <c r="D611" i="2"/>
  <c r="D502" i="2"/>
  <c r="D590" i="2"/>
  <c r="D547" i="2"/>
  <c r="D613" i="2"/>
  <c r="D482" i="2"/>
  <c r="D533" i="2"/>
  <c r="D474" i="2"/>
  <c r="D496" i="2"/>
  <c r="D518" i="2"/>
  <c r="D540" i="2"/>
  <c r="D562" i="2"/>
  <c r="D584" i="2"/>
  <c r="D606" i="2"/>
  <c r="D628" i="2"/>
  <c r="D650" i="2"/>
  <c r="D541" i="2"/>
  <c r="D629" i="2"/>
  <c r="D608" i="2"/>
  <c r="D652" i="2"/>
  <c r="D478" i="2"/>
  <c r="D545" i="2"/>
  <c r="D655" i="2"/>
  <c r="D480" i="2"/>
  <c r="D569" i="2"/>
  <c r="D635" i="2"/>
  <c r="D526" i="2"/>
  <c r="D636" i="2"/>
  <c r="D489" i="2"/>
  <c r="D475" i="2"/>
  <c r="D497" i="2"/>
  <c r="D519" i="2"/>
  <c r="D607" i="2"/>
  <c r="D501" i="2"/>
  <c r="D546" i="2"/>
  <c r="D612" i="2"/>
  <c r="D503" i="2"/>
  <c r="D591" i="2"/>
  <c r="D570" i="2"/>
  <c r="D470" i="2"/>
  <c r="D476" i="2"/>
  <c r="D498" i="2"/>
  <c r="D520" i="2"/>
  <c r="D542" i="2"/>
  <c r="D630" i="2"/>
  <c r="D566" i="2"/>
  <c r="D654" i="2"/>
  <c r="D656" i="2"/>
  <c r="D592" i="2"/>
  <c r="D621" i="2"/>
  <c r="D477" i="2"/>
  <c r="D499" i="2"/>
  <c r="D521" i="2"/>
  <c r="D543" i="2"/>
  <c r="D565" i="2"/>
  <c r="D587" i="2"/>
  <c r="D609" i="2"/>
  <c r="D631" i="2"/>
  <c r="D653" i="2"/>
  <c r="D522" i="2"/>
  <c r="D610" i="2"/>
  <c r="D632" i="2"/>
  <c r="D479" i="2"/>
  <c r="D633" i="2"/>
  <c r="D568" i="2"/>
  <c r="D481" i="2"/>
  <c r="D504" i="2"/>
  <c r="D658" i="2"/>
  <c r="D511" i="2"/>
  <c r="D456" i="2"/>
  <c r="D444" i="2"/>
  <c r="D408" i="2"/>
  <c r="D372" i="2"/>
  <c r="D460" i="2"/>
  <c r="D424" i="2"/>
  <c r="D392" i="2"/>
  <c r="D364" i="2"/>
  <c r="D416" i="2"/>
  <c r="D452" i="2"/>
  <c r="D404" i="2"/>
  <c r="D467" i="2"/>
  <c r="D463" i="2"/>
  <c r="D459" i="2"/>
  <c r="D455" i="2"/>
  <c r="D451" i="2"/>
  <c r="D447" i="2"/>
  <c r="D443" i="2"/>
  <c r="D439" i="2"/>
  <c r="D435" i="2"/>
  <c r="D431" i="2"/>
  <c r="D427" i="2"/>
  <c r="D423" i="2"/>
  <c r="D419" i="2"/>
  <c r="D415" i="2"/>
  <c r="D411" i="2"/>
  <c r="D407" i="2"/>
  <c r="D403" i="2"/>
  <c r="D399" i="2"/>
  <c r="D395" i="2"/>
  <c r="D391" i="2"/>
  <c r="D387" i="2"/>
  <c r="D383" i="2"/>
  <c r="D379" i="2"/>
  <c r="D375" i="2"/>
  <c r="D371" i="2"/>
  <c r="D367" i="2"/>
  <c r="D363" i="2"/>
  <c r="D359" i="2"/>
  <c r="D355" i="2"/>
  <c r="D351" i="2"/>
  <c r="D347" i="2"/>
  <c r="D464" i="2"/>
  <c r="D428" i="2"/>
  <c r="D384" i="2"/>
  <c r="D7" i="2"/>
  <c r="D11" i="2"/>
  <c r="D15" i="2"/>
  <c r="D19" i="2"/>
  <c r="D23" i="2"/>
  <c r="D27" i="2"/>
  <c r="D31" i="2"/>
  <c r="D35" i="2"/>
  <c r="D39" i="2"/>
  <c r="D43" i="2"/>
  <c r="D47" i="2"/>
  <c r="D51" i="2"/>
  <c r="D55" i="2"/>
  <c r="D59" i="2"/>
  <c r="D63" i="2"/>
  <c r="D68" i="2"/>
  <c r="D72" i="2"/>
  <c r="D76" i="2"/>
  <c r="D80" i="2"/>
  <c r="D84" i="2"/>
  <c r="D88" i="2"/>
  <c r="D92" i="2"/>
  <c r="D96" i="2"/>
  <c r="D100" i="2"/>
  <c r="D104" i="2"/>
  <c r="D108" i="2"/>
  <c r="D112" i="2"/>
  <c r="D116" i="2"/>
  <c r="D120" i="2"/>
  <c r="D123" i="2"/>
  <c r="D127" i="2"/>
  <c r="D130" i="2"/>
  <c r="D134" i="2"/>
  <c r="D138" i="2"/>
  <c r="D142" i="2"/>
  <c r="D146" i="2"/>
  <c r="D150" i="2"/>
  <c r="D154" i="2"/>
  <c r="D158" i="2"/>
  <c r="D162" i="2"/>
  <c r="D166" i="2"/>
  <c r="D170" i="2"/>
  <c r="D174" i="2"/>
  <c r="D178" i="2"/>
  <c r="D182" i="2"/>
  <c r="D186" i="2"/>
  <c r="D190" i="2"/>
  <c r="D194" i="2"/>
  <c r="D198" i="2"/>
  <c r="D202" i="2"/>
  <c r="D206" i="2"/>
  <c r="D210" i="2"/>
  <c r="D214" i="2"/>
  <c r="D218" i="2"/>
  <c r="D222" i="2"/>
  <c r="D226" i="2"/>
  <c r="D230" i="2"/>
  <c r="D234" i="2"/>
  <c r="D238" i="2"/>
  <c r="D242" i="2"/>
  <c r="D246" i="2"/>
  <c r="D250" i="2"/>
  <c r="D254" i="2"/>
  <c r="D258" i="2"/>
  <c r="D262" i="2"/>
  <c r="D266" i="2"/>
  <c r="D270" i="2"/>
  <c r="D274" i="2"/>
  <c r="D278" i="2"/>
  <c r="D282" i="2"/>
  <c r="D286" i="2"/>
  <c r="D290" i="2"/>
  <c r="D294" i="2"/>
  <c r="D298" i="2"/>
  <c r="D302" i="2"/>
  <c r="D306" i="2"/>
  <c r="D310" i="2"/>
  <c r="D314" i="2"/>
  <c r="D318" i="2"/>
  <c r="D322" i="2"/>
  <c r="D326" i="2"/>
  <c r="D330" i="2"/>
  <c r="D334" i="2"/>
  <c r="D338" i="2"/>
  <c r="D342" i="2"/>
  <c r="D8" i="2"/>
  <c r="D12" i="2"/>
  <c r="D16" i="2"/>
  <c r="D20" i="2"/>
  <c r="D24" i="2"/>
  <c r="D28" i="2"/>
  <c r="D32" i="2"/>
  <c r="D36" i="2"/>
  <c r="D40" i="2"/>
  <c r="D44" i="2"/>
  <c r="D48" i="2"/>
  <c r="D52" i="2"/>
  <c r="D56" i="2"/>
  <c r="D60" i="2"/>
  <c r="D64" i="2"/>
  <c r="D69" i="2"/>
  <c r="D73" i="2"/>
  <c r="D77" i="2"/>
  <c r="D81" i="2"/>
  <c r="D85" i="2"/>
  <c r="D89" i="2"/>
  <c r="D93" i="2"/>
  <c r="D97" i="2"/>
  <c r="D101" i="2"/>
  <c r="D105" i="2"/>
  <c r="D109" i="2"/>
  <c r="D113" i="2"/>
  <c r="D117" i="2"/>
  <c r="D65" i="2"/>
  <c r="D124" i="2"/>
  <c r="D128" i="2"/>
  <c r="D131" i="2"/>
  <c r="D135" i="2"/>
  <c r="D139" i="2"/>
  <c r="D143" i="2"/>
  <c r="D147" i="2"/>
  <c r="D151" i="2"/>
  <c r="D155" i="2"/>
  <c r="D159" i="2"/>
  <c r="D163" i="2"/>
  <c r="D167" i="2"/>
  <c r="D171" i="2"/>
  <c r="D175" i="2"/>
  <c r="D179" i="2"/>
  <c r="D183" i="2"/>
  <c r="D187" i="2"/>
  <c r="D191" i="2"/>
  <c r="D195" i="2"/>
  <c r="D199" i="2"/>
  <c r="D203" i="2"/>
  <c r="D207" i="2"/>
  <c r="D211" i="2"/>
  <c r="D215" i="2"/>
  <c r="D219" i="2"/>
  <c r="D223" i="2"/>
  <c r="D227" i="2"/>
  <c r="D231" i="2"/>
  <c r="D235" i="2"/>
  <c r="D239" i="2"/>
  <c r="D243" i="2"/>
  <c r="D247" i="2"/>
  <c r="D251" i="2"/>
  <c r="D255" i="2"/>
  <c r="D259" i="2"/>
  <c r="D263" i="2"/>
  <c r="D267" i="2"/>
  <c r="D271" i="2"/>
  <c r="D275" i="2"/>
  <c r="D279" i="2"/>
  <c r="D283" i="2"/>
  <c r="D287" i="2"/>
  <c r="D291" i="2"/>
  <c r="D295" i="2"/>
  <c r="D299" i="2"/>
  <c r="D303" i="2"/>
  <c r="D307" i="2"/>
  <c r="D311" i="2"/>
  <c r="D315" i="2"/>
  <c r="D319" i="2"/>
  <c r="D323" i="2"/>
  <c r="D327" i="2"/>
  <c r="D331" i="2"/>
  <c r="D335" i="2"/>
  <c r="D339" i="2"/>
  <c r="D343" i="2"/>
  <c r="D9" i="2"/>
  <c r="D13" i="2"/>
  <c r="D17" i="2"/>
  <c r="D21" i="2"/>
  <c r="D25" i="2"/>
  <c r="D29" i="2"/>
  <c r="D33" i="2"/>
  <c r="D37" i="2"/>
  <c r="D41" i="2"/>
  <c r="D45" i="2"/>
  <c r="D49" i="2"/>
  <c r="D53" i="2"/>
  <c r="D57" i="2"/>
  <c r="D61" i="2"/>
  <c r="D66" i="2"/>
  <c r="D70" i="2"/>
  <c r="D74" i="2"/>
  <c r="D78" i="2"/>
  <c r="D82" i="2"/>
  <c r="D86" i="2"/>
  <c r="D90" i="2"/>
  <c r="D94" i="2"/>
  <c r="D98" i="2"/>
  <c r="D102" i="2"/>
  <c r="D106" i="2"/>
  <c r="D110" i="2"/>
  <c r="D114" i="2"/>
  <c r="D118" i="2"/>
  <c r="D121" i="2"/>
  <c r="D125" i="2"/>
  <c r="D132" i="2"/>
  <c r="D136" i="2"/>
  <c r="D140" i="2"/>
  <c r="D144" i="2"/>
  <c r="D148" i="2"/>
  <c r="D152" i="2"/>
  <c r="D156" i="2"/>
  <c r="D160" i="2"/>
  <c r="D164" i="2"/>
  <c r="D168" i="2"/>
  <c r="D172" i="2"/>
  <c r="D176" i="2"/>
  <c r="D180" i="2"/>
  <c r="D184" i="2"/>
  <c r="D188" i="2"/>
  <c r="D192" i="2"/>
  <c r="D196" i="2"/>
  <c r="D200" i="2"/>
  <c r="D204" i="2"/>
  <c r="D208" i="2"/>
  <c r="D212" i="2"/>
  <c r="D216" i="2"/>
  <c r="D220" i="2"/>
  <c r="D224" i="2"/>
  <c r="D228" i="2"/>
  <c r="D232" i="2"/>
  <c r="D236" i="2"/>
  <c r="D240" i="2"/>
  <c r="D244" i="2"/>
  <c r="D248" i="2"/>
  <c r="D252" i="2"/>
  <c r="D256" i="2"/>
  <c r="D260" i="2"/>
  <c r="D264" i="2"/>
  <c r="D268" i="2"/>
  <c r="D272" i="2"/>
  <c r="D276" i="2"/>
  <c r="D280" i="2"/>
  <c r="D284" i="2"/>
  <c r="D288" i="2"/>
  <c r="D292" i="2"/>
  <c r="D296" i="2"/>
  <c r="D300" i="2"/>
  <c r="D304" i="2"/>
  <c r="D308" i="2"/>
  <c r="D312" i="2"/>
  <c r="D316" i="2"/>
  <c r="D320" i="2"/>
  <c r="D324" i="2"/>
  <c r="D328" i="2"/>
  <c r="D332" i="2"/>
  <c r="D336" i="2"/>
  <c r="D340" i="2"/>
  <c r="D344" i="2"/>
  <c r="D10" i="2"/>
  <c r="D14" i="2"/>
  <c r="D18" i="2"/>
  <c r="D22" i="2"/>
  <c r="D26" i="2"/>
  <c r="D30" i="2"/>
  <c r="D34" i="2"/>
  <c r="D38" i="2"/>
  <c r="D42" i="2"/>
  <c r="D46" i="2"/>
  <c r="D50" i="2"/>
  <c r="D54" i="2"/>
  <c r="D58" i="2"/>
  <c r="D62" i="2"/>
  <c r="D67" i="2"/>
  <c r="D71" i="2"/>
  <c r="D75" i="2"/>
  <c r="D79" i="2"/>
  <c r="D83" i="2"/>
  <c r="D87" i="2"/>
  <c r="D91" i="2"/>
  <c r="D95" i="2"/>
  <c r="D99" i="2"/>
  <c r="D103" i="2"/>
  <c r="D107" i="2"/>
  <c r="D111" i="2"/>
  <c r="D115" i="2"/>
  <c r="D119" i="2"/>
  <c r="D122" i="2"/>
  <c r="D126" i="2"/>
  <c r="D129" i="2"/>
  <c r="D133" i="2"/>
  <c r="D137" i="2"/>
  <c r="D141" i="2"/>
  <c r="D145" i="2"/>
  <c r="D149" i="2"/>
  <c r="D153" i="2"/>
  <c r="D157" i="2"/>
  <c r="D161" i="2"/>
  <c r="D165" i="2"/>
  <c r="D169" i="2"/>
  <c r="D173" i="2"/>
  <c r="D177" i="2"/>
  <c r="D181" i="2"/>
  <c r="D185" i="2"/>
  <c r="D189" i="2"/>
  <c r="D193" i="2"/>
  <c r="D197" i="2"/>
  <c r="D201" i="2"/>
  <c r="D205" i="2"/>
  <c r="D209" i="2"/>
  <c r="D213" i="2"/>
  <c r="D217" i="2"/>
  <c r="D221" i="2"/>
  <c r="D225" i="2"/>
  <c r="D229" i="2"/>
  <c r="D233" i="2"/>
  <c r="D237" i="2"/>
  <c r="D241" i="2"/>
  <c r="D245" i="2"/>
  <c r="D249" i="2"/>
  <c r="D253" i="2"/>
  <c r="D257" i="2"/>
  <c r="D261" i="2"/>
  <c r="D265" i="2"/>
  <c r="D269" i="2"/>
  <c r="D273" i="2"/>
  <c r="D277" i="2"/>
  <c r="D281" i="2"/>
  <c r="D285" i="2"/>
  <c r="D289" i="2"/>
  <c r="D293" i="2"/>
  <c r="D297" i="2"/>
  <c r="D301" i="2"/>
  <c r="D305" i="2"/>
  <c r="D309" i="2"/>
  <c r="D313" i="2"/>
  <c r="D317" i="2"/>
  <c r="D321" i="2"/>
  <c r="D325" i="2"/>
  <c r="D329" i="2"/>
  <c r="D333" i="2"/>
  <c r="D337" i="2"/>
  <c r="D341" i="2"/>
  <c r="D466" i="2"/>
  <c r="D462" i="2"/>
  <c r="D458" i="2"/>
  <c r="D454" i="2"/>
  <c r="D450" i="2"/>
  <c r="D446" i="2"/>
  <c r="D442" i="2"/>
  <c r="D438" i="2"/>
  <c r="D434" i="2"/>
  <c r="D430" i="2"/>
  <c r="D426" i="2"/>
  <c r="D422" i="2"/>
  <c r="D418" i="2"/>
  <c r="D414" i="2"/>
  <c r="D410" i="2"/>
  <c r="D406" i="2"/>
  <c r="D402" i="2"/>
  <c r="D398" i="2"/>
  <c r="D394" i="2"/>
  <c r="D390" i="2"/>
  <c r="D386" i="2"/>
  <c r="D382" i="2"/>
  <c r="D378" i="2"/>
  <c r="D374" i="2"/>
  <c r="D370" i="2"/>
  <c r="D366" i="2"/>
  <c r="D362" i="2"/>
  <c r="D358" i="2"/>
  <c r="D354" i="2"/>
  <c r="D350" i="2"/>
  <c r="D346" i="2"/>
  <c r="D440" i="2"/>
  <c r="D352" i="2"/>
  <c r="D432" i="2"/>
  <c r="D400" i="2"/>
  <c r="D380" i="2"/>
  <c r="D348" i="2"/>
  <c r="D436" i="2"/>
  <c r="D412" i="2"/>
  <c r="D388" i="2"/>
  <c r="D368" i="2"/>
  <c r="D356" i="2"/>
  <c r="D465" i="2"/>
  <c r="D461" i="2"/>
  <c r="D457" i="2"/>
  <c r="D453" i="2"/>
  <c r="D449" i="2"/>
  <c r="D445" i="2"/>
  <c r="D441" i="2"/>
  <c r="D437" i="2"/>
  <c r="D433" i="2"/>
  <c r="D429" i="2"/>
  <c r="D425" i="2"/>
  <c r="D421" i="2"/>
  <c r="D417" i="2"/>
  <c r="D413" i="2"/>
  <c r="D409" i="2"/>
  <c r="D405" i="2"/>
  <c r="D401" i="2"/>
  <c r="D397" i="2"/>
  <c r="D393" i="2"/>
  <c r="D389" i="2"/>
  <c r="D385" i="2"/>
  <c r="D381" i="2"/>
  <c r="D377" i="2"/>
  <c r="D373" i="2"/>
  <c r="D369" i="2"/>
  <c r="D365" i="2"/>
  <c r="D361" i="2"/>
  <c r="D357" i="2"/>
  <c r="D353" i="2"/>
  <c r="D349" i="2"/>
  <c r="D345" i="2"/>
  <c r="D448" i="2"/>
  <c r="D420" i="2"/>
  <c r="D396" i="2"/>
  <c r="D376" i="2"/>
  <c r="D360" i="2"/>
  <c r="F7" i="2"/>
  <c r="E8" i="2"/>
  <c r="F8" i="2" l="1"/>
  <c r="E9" i="2"/>
  <c r="E7" i="1"/>
  <c r="C731" i="1"/>
  <c r="D406" i="1" l="1"/>
  <c r="D428" i="1"/>
  <c r="D450" i="1"/>
  <c r="D472" i="1"/>
  <c r="D494" i="1"/>
  <c r="D516" i="1"/>
  <c r="D538" i="1"/>
  <c r="D560" i="1"/>
  <c r="D582" i="1"/>
  <c r="D604" i="1"/>
  <c r="D626" i="1"/>
  <c r="D648" i="1"/>
  <c r="D670" i="1"/>
  <c r="D692" i="1"/>
  <c r="D714" i="1"/>
  <c r="D430" i="1"/>
  <c r="D474" i="1"/>
  <c r="D496" i="1"/>
  <c r="D518" i="1"/>
  <c r="D562" i="1"/>
  <c r="D606" i="1"/>
  <c r="D628" i="1"/>
  <c r="D672" i="1"/>
  <c r="D716" i="1"/>
  <c r="D431" i="1"/>
  <c r="D585" i="1"/>
  <c r="D651" i="1"/>
  <c r="D410" i="1"/>
  <c r="D674" i="1"/>
  <c r="D455" i="1"/>
  <c r="D543" i="1"/>
  <c r="D675" i="1"/>
  <c r="D684" i="1"/>
  <c r="D407" i="1"/>
  <c r="D429" i="1"/>
  <c r="D451" i="1"/>
  <c r="D473" i="1"/>
  <c r="D495" i="1"/>
  <c r="D517" i="1"/>
  <c r="D539" i="1"/>
  <c r="D561" i="1"/>
  <c r="D583" i="1"/>
  <c r="D605" i="1"/>
  <c r="D627" i="1"/>
  <c r="D649" i="1"/>
  <c r="D671" i="1"/>
  <c r="D693" i="1"/>
  <c r="D715" i="1"/>
  <c r="D452" i="1"/>
  <c r="D540" i="1"/>
  <c r="D584" i="1"/>
  <c r="D650" i="1"/>
  <c r="D694" i="1"/>
  <c r="D453" i="1"/>
  <c r="D542" i="1"/>
  <c r="D697" i="1"/>
  <c r="D408" i="1"/>
  <c r="D409" i="1"/>
  <c r="D395" i="1"/>
  <c r="D412" i="1"/>
  <c r="D434" i="1"/>
  <c r="D456" i="1"/>
  <c r="D478" i="1"/>
  <c r="D500" i="1"/>
  <c r="D522" i="1"/>
  <c r="D544" i="1"/>
  <c r="D566" i="1"/>
  <c r="D588" i="1"/>
  <c r="D610" i="1"/>
  <c r="D632" i="1"/>
  <c r="D654" i="1"/>
  <c r="D676" i="1"/>
  <c r="D698" i="1"/>
  <c r="D720" i="1"/>
  <c r="D525" i="1"/>
  <c r="D614" i="1"/>
  <c r="D483" i="1"/>
  <c r="D396" i="1"/>
  <c r="D413" i="1"/>
  <c r="D435" i="1"/>
  <c r="D457" i="1"/>
  <c r="D479" i="1"/>
  <c r="D501" i="1"/>
  <c r="D523" i="1"/>
  <c r="D545" i="1"/>
  <c r="D567" i="1"/>
  <c r="D589" i="1"/>
  <c r="D611" i="1"/>
  <c r="D633" i="1"/>
  <c r="D655" i="1"/>
  <c r="D677" i="1"/>
  <c r="D699" i="1"/>
  <c r="D721" i="1"/>
  <c r="D437" i="1"/>
  <c r="D481" i="1"/>
  <c r="D547" i="1"/>
  <c r="D591" i="1"/>
  <c r="D679" i="1"/>
  <c r="D723" i="1"/>
  <c r="D438" i="1"/>
  <c r="D548" i="1"/>
  <c r="D658" i="1"/>
  <c r="D724" i="1"/>
  <c r="D439" i="1"/>
  <c r="D549" i="1"/>
  <c r="D593" i="1"/>
  <c r="D637" i="1"/>
  <c r="D681" i="1"/>
  <c r="D725" i="1"/>
  <c r="D618" i="1"/>
  <c r="D414" i="1"/>
  <c r="D436" i="1"/>
  <c r="D458" i="1"/>
  <c r="D480" i="1"/>
  <c r="D502" i="1"/>
  <c r="D524" i="1"/>
  <c r="D546" i="1"/>
  <c r="D568" i="1"/>
  <c r="D590" i="1"/>
  <c r="D612" i="1"/>
  <c r="D634" i="1"/>
  <c r="D656" i="1"/>
  <c r="D678" i="1"/>
  <c r="D700" i="1"/>
  <c r="D722" i="1"/>
  <c r="D415" i="1"/>
  <c r="D459" i="1"/>
  <c r="D503" i="1"/>
  <c r="D569" i="1"/>
  <c r="D613" i="1"/>
  <c r="D635" i="1"/>
  <c r="D657" i="1"/>
  <c r="D701" i="1"/>
  <c r="D416" i="1"/>
  <c r="D460" i="1"/>
  <c r="D482" i="1"/>
  <c r="D504" i="1"/>
  <c r="D526" i="1"/>
  <c r="D570" i="1"/>
  <c r="D592" i="1"/>
  <c r="D636" i="1"/>
  <c r="D680" i="1"/>
  <c r="D702" i="1"/>
  <c r="D417" i="1"/>
  <c r="D461" i="1"/>
  <c r="D505" i="1"/>
  <c r="D527" i="1"/>
  <c r="D571" i="1"/>
  <c r="D615" i="1"/>
  <c r="D659" i="1"/>
  <c r="D703" i="1"/>
  <c r="D596" i="1"/>
  <c r="D397" i="1"/>
  <c r="D418" i="1"/>
  <c r="D440" i="1"/>
  <c r="D462" i="1"/>
  <c r="D484" i="1"/>
  <c r="D506" i="1"/>
  <c r="D528" i="1"/>
  <c r="D550" i="1"/>
  <c r="D572" i="1"/>
  <c r="D594" i="1"/>
  <c r="D616" i="1"/>
  <c r="D638" i="1"/>
  <c r="D660" i="1"/>
  <c r="D682" i="1"/>
  <c r="D704" i="1"/>
  <c r="D726" i="1"/>
  <c r="D419" i="1"/>
  <c r="D441" i="1"/>
  <c r="D463" i="1"/>
  <c r="D485" i="1"/>
  <c r="D507" i="1"/>
  <c r="D529" i="1"/>
  <c r="D551" i="1"/>
  <c r="D573" i="1"/>
  <c r="D595" i="1"/>
  <c r="D617" i="1"/>
  <c r="D639" i="1"/>
  <c r="D661" i="1"/>
  <c r="D683" i="1"/>
  <c r="D705" i="1"/>
  <c r="D727" i="1"/>
  <c r="D420" i="1"/>
  <c r="D442" i="1"/>
  <c r="D464" i="1"/>
  <c r="D486" i="1"/>
  <c r="D508" i="1"/>
  <c r="D530" i="1"/>
  <c r="D552" i="1"/>
  <c r="D574" i="1"/>
  <c r="D662" i="1"/>
  <c r="D398" i="1"/>
  <c r="D399" i="1"/>
  <c r="D421" i="1"/>
  <c r="D443" i="1"/>
  <c r="D465" i="1"/>
  <c r="D487" i="1"/>
  <c r="D509" i="1"/>
  <c r="D531" i="1"/>
  <c r="D553" i="1"/>
  <c r="D575" i="1"/>
  <c r="D597" i="1"/>
  <c r="D619" i="1"/>
  <c r="D641" i="1"/>
  <c r="D663" i="1"/>
  <c r="D685" i="1"/>
  <c r="D707" i="1"/>
  <c r="D729" i="1"/>
  <c r="D514" i="1"/>
  <c r="D558" i="1"/>
  <c r="D580" i="1"/>
  <c r="D646" i="1"/>
  <c r="D449" i="1"/>
  <c r="D647" i="1"/>
  <c r="D497" i="1"/>
  <c r="D629" i="1"/>
  <c r="D454" i="1"/>
  <c r="D564" i="1"/>
  <c r="D696" i="1"/>
  <c r="D411" i="1"/>
  <c r="D587" i="1"/>
  <c r="D728" i="1"/>
  <c r="D400" i="1"/>
  <c r="D422" i="1"/>
  <c r="D444" i="1"/>
  <c r="D466" i="1"/>
  <c r="D488" i="1"/>
  <c r="D510" i="1"/>
  <c r="D532" i="1"/>
  <c r="D554" i="1"/>
  <c r="D576" i="1"/>
  <c r="D598" i="1"/>
  <c r="D620" i="1"/>
  <c r="D642" i="1"/>
  <c r="D664" i="1"/>
  <c r="D686" i="1"/>
  <c r="D708" i="1"/>
  <c r="D730" i="1"/>
  <c r="D448" i="1"/>
  <c r="D536" i="1"/>
  <c r="D602" i="1"/>
  <c r="D668" i="1"/>
  <c r="D427" i="1"/>
  <c r="D537" i="1"/>
  <c r="D559" i="1"/>
  <c r="D625" i="1"/>
  <c r="D691" i="1"/>
  <c r="D475" i="1"/>
  <c r="D607" i="1"/>
  <c r="D695" i="1"/>
  <c r="D432" i="1"/>
  <c r="D586" i="1"/>
  <c r="D433" i="1"/>
  <c r="D565" i="1"/>
  <c r="D719" i="1"/>
  <c r="D706" i="1"/>
  <c r="D401" i="1"/>
  <c r="D423" i="1"/>
  <c r="D445" i="1"/>
  <c r="D467" i="1"/>
  <c r="D489" i="1"/>
  <c r="D511" i="1"/>
  <c r="D533" i="1"/>
  <c r="D555" i="1"/>
  <c r="D577" i="1"/>
  <c r="D599" i="1"/>
  <c r="D621" i="1"/>
  <c r="D643" i="1"/>
  <c r="D665" i="1"/>
  <c r="D687" i="1"/>
  <c r="D709" i="1"/>
  <c r="D470" i="1"/>
  <c r="D712" i="1"/>
  <c r="D493" i="1"/>
  <c r="D669" i="1"/>
  <c r="D519" i="1"/>
  <c r="D673" i="1"/>
  <c r="D498" i="1"/>
  <c r="D652" i="1"/>
  <c r="D477" i="1"/>
  <c r="D631" i="1"/>
  <c r="D402" i="1"/>
  <c r="D424" i="1"/>
  <c r="D446" i="1"/>
  <c r="D468" i="1"/>
  <c r="D490" i="1"/>
  <c r="D512" i="1"/>
  <c r="D534" i="1"/>
  <c r="D556" i="1"/>
  <c r="D578" i="1"/>
  <c r="D600" i="1"/>
  <c r="D622" i="1"/>
  <c r="D644" i="1"/>
  <c r="D666" i="1"/>
  <c r="D688" i="1"/>
  <c r="D710" i="1"/>
  <c r="D492" i="1"/>
  <c r="D690" i="1"/>
  <c r="D471" i="1"/>
  <c r="D581" i="1"/>
  <c r="D713" i="1"/>
  <c r="D563" i="1"/>
  <c r="D717" i="1"/>
  <c r="D476" i="1"/>
  <c r="D608" i="1"/>
  <c r="D718" i="1"/>
  <c r="D499" i="1"/>
  <c r="D609" i="1"/>
  <c r="D640" i="1"/>
  <c r="D403" i="1"/>
  <c r="D425" i="1"/>
  <c r="D447" i="1"/>
  <c r="D469" i="1"/>
  <c r="D491" i="1"/>
  <c r="D513" i="1"/>
  <c r="D535" i="1"/>
  <c r="D557" i="1"/>
  <c r="D579" i="1"/>
  <c r="D601" i="1"/>
  <c r="D623" i="1"/>
  <c r="D645" i="1"/>
  <c r="D667" i="1"/>
  <c r="D689" i="1"/>
  <c r="D711" i="1"/>
  <c r="D426" i="1"/>
  <c r="D624" i="1"/>
  <c r="D515" i="1"/>
  <c r="D603" i="1"/>
  <c r="D541" i="1"/>
  <c r="D520" i="1"/>
  <c r="D630" i="1"/>
  <c r="D521" i="1"/>
  <c r="D653" i="1"/>
  <c r="D404" i="1"/>
  <c r="D405" i="1"/>
  <c r="F9" i="2"/>
  <c r="E10" i="2"/>
  <c r="D9" i="1"/>
  <c r="D10" i="1"/>
  <c r="F7" i="1"/>
  <c r="D11" i="1"/>
  <c r="D20" i="1"/>
  <c r="D24" i="1"/>
  <c r="D27" i="1"/>
  <c r="D34" i="1"/>
  <c r="D66" i="1"/>
  <c r="D98" i="1"/>
  <c r="D130" i="1"/>
  <c r="D141" i="1"/>
  <c r="D145" i="1"/>
  <c r="D148" i="1"/>
  <c r="D152" i="1"/>
  <c r="D159" i="1"/>
  <c r="D166" i="1"/>
  <c r="D170" i="1"/>
  <c r="D173" i="1"/>
  <c r="D177" i="1"/>
  <c r="D180" i="1"/>
  <c r="D186" i="1"/>
  <c r="D193" i="1"/>
  <c r="D196" i="1"/>
  <c r="D213" i="1"/>
  <c r="D223" i="1"/>
  <c r="D230" i="1"/>
  <c r="D240" i="1"/>
  <c r="D243" i="1"/>
  <c r="D250" i="1"/>
  <c r="D257" i="1"/>
  <c r="D260" i="1"/>
  <c r="D277" i="1"/>
  <c r="D293" i="1"/>
  <c r="D303" i="1"/>
  <c r="D306" i="1"/>
  <c r="D313" i="1"/>
  <c r="D320" i="1"/>
  <c r="D326" i="1"/>
  <c r="D336" i="1"/>
  <c r="D342" i="1"/>
  <c r="D352" i="1"/>
  <c r="D358" i="1"/>
  <c r="D368" i="1"/>
  <c r="D371" i="1"/>
  <c r="D387" i="1"/>
  <c r="D7" i="1"/>
  <c r="D16" i="1"/>
  <c r="D19" i="1"/>
  <c r="D29" i="1"/>
  <c r="D36" i="1"/>
  <c r="D47" i="1"/>
  <c r="D68" i="1"/>
  <c r="D79" i="1"/>
  <c r="D100" i="1"/>
  <c r="D111" i="1"/>
  <c r="D132" i="1"/>
  <c r="D147" i="1"/>
  <c r="D17" i="1"/>
  <c r="D30" i="1"/>
  <c r="D37" i="1"/>
  <c r="D41" i="1"/>
  <c r="D44" i="1"/>
  <c r="D48" i="1"/>
  <c r="D51" i="1"/>
  <c r="D55" i="1"/>
  <c r="D62" i="1"/>
  <c r="D69" i="1"/>
  <c r="D73" i="1"/>
  <c r="D76" i="1"/>
  <c r="D80" i="1"/>
  <c r="D83" i="1"/>
  <c r="D87" i="1"/>
  <c r="D94" i="1"/>
  <c r="D101" i="1"/>
  <c r="D105" i="1"/>
  <c r="D108" i="1"/>
  <c r="D112" i="1"/>
  <c r="D115" i="1"/>
  <c r="D119" i="1"/>
  <c r="D126" i="1"/>
  <c r="D133" i="1"/>
  <c r="D137" i="1"/>
  <c r="D155" i="1"/>
  <c r="D189" i="1"/>
  <c r="D199" i="1"/>
  <c r="D206" i="1"/>
  <c r="D216" i="1"/>
  <c r="D219" i="1"/>
  <c r="D226" i="1"/>
  <c r="D233" i="1"/>
  <c r="D236" i="1"/>
  <c r="D253" i="1"/>
  <c r="D263" i="1"/>
  <c r="D270" i="1"/>
  <c r="D280" i="1"/>
  <c r="D283" i="1"/>
  <c r="D289" i="1"/>
  <c r="D296" i="1"/>
  <c r="D299" i="1"/>
  <c r="D316" i="1"/>
  <c r="D329" i="1"/>
  <c r="D332" i="1"/>
  <c r="D345" i="1"/>
  <c r="D348" i="1"/>
  <c r="D361" i="1"/>
  <c r="D364" i="1"/>
  <c r="D374" i="1"/>
  <c r="D380" i="1"/>
  <c r="D390" i="1"/>
  <c r="D393" i="1"/>
  <c r="D13" i="1"/>
  <c r="D40" i="1"/>
  <c r="D61" i="1"/>
  <c r="D72" i="1"/>
  <c r="D93" i="1"/>
  <c r="D104" i="1"/>
  <c r="D125" i="1"/>
  <c r="D136" i="1"/>
  <c r="D23" i="1"/>
  <c r="D58" i="1"/>
  <c r="D90" i="1"/>
  <c r="D122" i="1"/>
  <c r="D144" i="1"/>
  <c r="D151" i="1"/>
  <c r="D158" i="1"/>
  <c r="D162" i="1"/>
  <c r="D165" i="1"/>
  <c r="D169" i="1"/>
  <c r="D172" i="1"/>
  <c r="D176" i="1"/>
  <c r="D182" i="1"/>
  <c r="D192" i="1"/>
  <c r="D195" i="1"/>
  <c r="D202" i="1"/>
  <c r="D209" i="1"/>
  <c r="D212" i="1"/>
  <c r="D229" i="1"/>
  <c r="D239" i="1"/>
  <c r="D246" i="1"/>
  <c r="D256" i="1"/>
  <c r="D259" i="1"/>
  <c r="D266" i="1"/>
  <c r="D273" i="1"/>
  <c r="D276" i="1"/>
  <c r="D292" i="1"/>
  <c r="D302" i="1"/>
  <c r="D309" i="1"/>
  <c r="D319" i="1"/>
  <c r="D322" i="1"/>
  <c r="D335" i="1"/>
  <c r="D338" i="1"/>
  <c r="D351" i="1"/>
  <c r="D354" i="1"/>
  <c r="D367" i="1"/>
  <c r="D370" i="1"/>
  <c r="D377" i="1"/>
  <c r="D383" i="1"/>
  <c r="D386" i="1"/>
  <c r="D26" i="1"/>
  <c r="D33" i="1"/>
  <c r="D43" i="1"/>
  <c r="D54" i="1"/>
  <c r="D65" i="1"/>
  <c r="D75" i="1"/>
  <c r="D86" i="1"/>
  <c r="D97" i="1"/>
  <c r="D107" i="1"/>
  <c r="D118" i="1"/>
  <c r="D129" i="1"/>
  <c r="D139" i="1"/>
  <c r="D12" i="1"/>
  <c r="D15" i="1"/>
  <c r="D28" i="1"/>
  <c r="D32" i="1"/>
  <c r="D35" i="1"/>
  <c r="D39" i="1"/>
  <c r="D46" i="1"/>
  <c r="D53" i="1"/>
  <c r="D57" i="1"/>
  <c r="D60" i="1"/>
  <c r="D64" i="1"/>
  <c r="D67" i="1"/>
  <c r="D71" i="1"/>
  <c r="D78" i="1"/>
  <c r="D85" i="1"/>
  <c r="D89" i="1"/>
  <c r="D92" i="1"/>
  <c r="D96" i="1"/>
  <c r="D99" i="1"/>
  <c r="D103" i="1"/>
  <c r="D110" i="1"/>
  <c r="D117" i="1"/>
  <c r="D121" i="1"/>
  <c r="D124" i="1"/>
  <c r="D128" i="1"/>
  <c r="D131" i="1"/>
  <c r="D135" i="1"/>
  <c r="D171" i="1"/>
  <c r="D184" i="1"/>
  <c r="D187" i="1"/>
  <c r="D194" i="1"/>
  <c r="D201" i="1"/>
  <c r="D204" i="1"/>
  <c r="D221" i="1"/>
  <c r="D231" i="1"/>
  <c r="D238" i="1"/>
  <c r="D248" i="1"/>
  <c r="D251" i="1"/>
  <c r="D258" i="1"/>
  <c r="D265" i="1"/>
  <c r="D268" i="1"/>
  <c r="D285" i="1"/>
  <c r="D294" i="1"/>
  <c r="D301" i="1"/>
  <c r="D311" i="1"/>
  <c r="D314" i="1"/>
  <c r="D321" i="1"/>
  <c r="D324" i="1"/>
  <c r="D337" i="1"/>
  <c r="D340" i="1"/>
  <c r="D353" i="1"/>
  <c r="D356" i="1"/>
  <c r="D369" i="1"/>
  <c r="D376" i="1"/>
  <c r="D378" i="1"/>
  <c r="D18" i="1"/>
  <c r="D21" i="1"/>
  <c r="D25" i="1"/>
  <c r="D42" i="1"/>
  <c r="D74" i="1"/>
  <c r="D106" i="1"/>
  <c r="D138" i="1"/>
  <c r="D142" i="1"/>
  <c r="D146" i="1"/>
  <c r="D149" i="1"/>
  <c r="D153" i="1"/>
  <c r="D156" i="1"/>
  <c r="D160" i="1"/>
  <c r="D167" i="1"/>
  <c r="D174" i="1"/>
  <c r="D178" i="1"/>
  <c r="D140" i="1"/>
  <c r="D197" i="1"/>
  <c r="D207" i="1"/>
  <c r="D214" i="1"/>
  <c r="D224" i="1"/>
  <c r="D227" i="1"/>
  <c r="D234" i="1"/>
  <c r="D241" i="1"/>
  <c r="D244" i="1"/>
  <c r="D261" i="1"/>
  <c r="D271" i="1"/>
  <c r="D278" i="1"/>
  <c r="D287" i="1"/>
  <c r="D290" i="1"/>
  <c r="D297" i="1"/>
  <c r="D304" i="1"/>
  <c r="D307" i="1"/>
  <c r="D327" i="1"/>
  <c r="D330" i="1"/>
  <c r="D343" i="1"/>
  <c r="D346" i="1"/>
  <c r="D359" i="1"/>
  <c r="D362" i="1"/>
  <c r="D372" i="1"/>
  <c r="D381" i="1"/>
  <c r="D388" i="1"/>
  <c r="D242" i="1"/>
  <c r="D190" i="1"/>
  <c r="D88" i="1"/>
  <c r="D347" i="1"/>
  <c r="D305" i="1"/>
  <c r="D300" i="1"/>
  <c r="D275" i="1"/>
  <c r="D222" i="1"/>
  <c r="D185" i="1"/>
  <c r="D175" i="1"/>
  <c r="D163" i="1"/>
  <c r="D157" i="1"/>
  <c r="D102" i="1"/>
  <c r="D95" i="1"/>
  <c r="D77" i="1"/>
  <c r="D52" i="1"/>
  <c r="D363" i="1"/>
  <c r="D328" i="1"/>
  <c r="D317" i="1"/>
  <c r="D286" i="1"/>
  <c r="D281" i="1"/>
  <c r="D249" i="1"/>
  <c r="D228" i="1"/>
  <c r="D191" i="1"/>
  <c r="D120" i="1"/>
  <c r="D114" i="1"/>
  <c r="D59" i="1"/>
  <c r="D22" i="1"/>
  <c r="D394" i="1"/>
  <c r="D389" i="1"/>
  <c r="D384" i="1"/>
  <c r="D379" i="1"/>
  <c r="D375" i="1"/>
  <c r="D344" i="1"/>
  <c r="D333" i="1"/>
  <c r="D323" i="1"/>
  <c r="D312" i="1"/>
  <c r="D291" i="1"/>
  <c r="D255" i="1"/>
  <c r="D218" i="1"/>
  <c r="D208" i="1"/>
  <c r="D203" i="1"/>
  <c r="D198" i="1"/>
  <c r="D181" i="1"/>
  <c r="D164" i="1"/>
  <c r="D134" i="1"/>
  <c r="D127" i="1"/>
  <c r="D109" i="1"/>
  <c r="D84" i="1"/>
  <c r="D341" i="1"/>
  <c r="D315" i="1"/>
  <c r="D284" i="1"/>
  <c r="D269" i="1"/>
  <c r="D232" i="1"/>
  <c r="D179" i="1"/>
  <c r="D14" i="1"/>
  <c r="D392" i="1"/>
  <c r="D373" i="1"/>
  <c r="D331" i="1"/>
  <c r="D211" i="1"/>
  <c r="D113" i="1"/>
  <c r="D217" i="1"/>
  <c r="D360" i="1"/>
  <c r="D349" i="1"/>
  <c r="D339" i="1"/>
  <c r="D318" i="1"/>
  <c r="D282" i="1"/>
  <c r="D272" i="1"/>
  <c r="D267" i="1"/>
  <c r="D262" i="1"/>
  <c r="D245" i="1"/>
  <c r="D154" i="1"/>
  <c r="D91" i="1"/>
  <c r="D49" i="1"/>
  <c r="D366" i="1"/>
  <c r="D274" i="1"/>
  <c r="D247" i="1"/>
  <c r="D150" i="1"/>
  <c r="D70" i="1"/>
  <c r="D45" i="1"/>
  <c r="D382" i="1"/>
  <c r="D357" i="1"/>
  <c r="D295" i="1"/>
  <c r="D168" i="1"/>
  <c r="D82" i="1"/>
  <c r="D254" i="1"/>
  <c r="D385" i="1"/>
  <c r="D365" i="1"/>
  <c r="D355" i="1"/>
  <c r="D334" i="1"/>
  <c r="D308" i="1"/>
  <c r="D235" i="1"/>
  <c r="D225" i="1"/>
  <c r="D188" i="1"/>
  <c r="D116" i="1"/>
  <c r="D38" i="1"/>
  <c r="D31" i="1"/>
  <c r="D279" i="1"/>
  <c r="D264" i="1"/>
  <c r="D63" i="1"/>
  <c r="D8" i="1"/>
  <c r="D310" i="1"/>
  <c r="D237" i="1"/>
  <c r="D391" i="1"/>
  <c r="D350" i="1"/>
  <c r="D325" i="1"/>
  <c r="D298" i="1"/>
  <c r="D288" i="1"/>
  <c r="D252" i="1"/>
  <c r="D220" i="1"/>
  <c r="D215" i="1"/>
  <c r="D210" i="1"/>
  <c r="D205" i="1"/>
  <c r="D200" i="1"/>
  <c r="D183" i="1"/>
  <c r="D161" i="1"/>
  <c r="D143" i="1"/>
  <c r="D123" i="1"/>
  <c r="D81" i="1"/>
  <c r="D56" i="1"/>
  <c r="D50" i="1"/>
  <c r="E11" i="2" l="1"/>
  <c r="F10" i="2"/>
  <c r="F11" i="2" l="1"/>
  <c r="E12" i="2"/>
  <c r="F12" i="2" l="1"/>
  <c r="E13" i="2"/>
  <c r="F13" i="2" l="1"/>
  <c r="E14" i="2"/>
  <c r="E15" i="2" l="1"/>
  <c r="F14" i="2"/>
  <c r="F15" i="2" l="1"/>
  <c r="E16" i="2"/>
  <c r="F16" i="2" l="1"/>
  <c r="E17" i="2"/>
  <c r="F17" i="2" l="1"/>
  <c r="E18" i="2"/>
  <c r="E19" i="2" l="1"/>
  <c r="F18" i="2"/>
  <c r="F19" i="2" l="1"/>
  <c r="E20" i="2"/>
  <c r="F20" i="2" l="1"/>
  <c r="E21" i="2"/>
  <c r="F21" i="2" l="1"/>
  <c r="E22" i="2"/>
  <c r="E23" i="2" l="1"/>
  <c r="F22" i="2"/>
  <c r="F23" i="2" l="1"/>
  <c r="E24" i="2"/>
  <c r="F24" i="2" l="1"/>
  <c r="E25" i="2"/>
  <c r="F25" i="2" l="1"/>
  <c r="E26" i="2"/>
  <c r="E27" i="2" l="1"/>
  <c r="F26" i="2"/>
  <c r="F27" i="2" l="1"/>
  <c r="E28" i="2"/>
  <c r="F28" i="2" l="1"/>
  <c r="E29" i="2"/>
  <c r="F29" i="2" l="1"/>
  <c r="E30" i="2"/>
  <c r="E31" i="2" l="1"/>
  <c r="F30" i="2"/>
  <c r="F31" i="2" l="1"/>
  <c r="E32" i="2"/>
  <c r="F32" i="2" l="1"/>
  <c r="E33" i="2"/>
  <c r="F33" i="2" l="1"/>
  <c r="E34" i="2"/>
  <c r="E35" i="2" l="1"/>
  <c r="F34" i="2"/>
  <c r="F35" i="2" l="1"/>
  <c r="E36" i="2"/>
  <c r="F36" i="2" l="1"/>
  <c r="E37" i="2"/>
  <c r="F37" i="2" l="1"/>
  <c r="E38" i="2"/>
  <c r="E39" i="2" l="1"/>
  <c r="F38" i="2"/>
  <c r="F39" i="2" l="1"/>
  <c r="E40" i="2"/>
  <c r="F40" i="2" l="1"/>
  <c r="E41" i="2"/>
  <c r="F41" i="2" l="1"/>
  <c r="E42" i="2"/>
  <c r="E43" i="2" l="1"/>
  <c r="F42" i="2"/>
  <c r="F43" i="2" l="1"/>
  <c r="E44" i="2"/>
  <c r="F44" i="2" l="1"/>
  <c r="E45" i="2"/>
  <c r="F45" i="2" l="1"/>
  <c r="E46" i="2"/>
  <c r="E47" i="2" l="1"/>
  <c r="F46" i="2"/>
  <c r="F47" i="2" l="1"/>
  <c r="E48" i="2"/>
  <c r="F48" i="2" l="1"/>
  <c r="E49" i="2"/>
  <c r="F49" i="2" l="1"/>
  <c r="E50" i="2"/>
  <c r="E51" i="2" l="1"/>
  <c r="F50" i="2"/>
  <c r="F51" i="2" l="1"/>
  <c r="E52" i="2"/>
  <c r="F52" i="2" l="1"/>
  <c r="E53" i="2"/>
  <c r="F53" i="2" l="1"/>
  <c r="E54" i="2"/>
  <c r="E55" i="2" l="1"/>
  <c r="F54" i="2"/>
  <c r="F55" i="2" l="1"/>
  <c r="E56" i="2"/>
  <c r="F56" i="2" l="1"/>
  <c r="E57" i="2"/>
  <c r="F57" i="2" l="1"/>
  <c r="E58" i="2"/>
  <c r="E59" i="2" l="1"/>
  <c r="F58" i="2"/>
  <c r="F59" i="2" l="1"/>
  <c r="E60" i="2"/>
  <c r="F60" i="2" l="1"/>
  <c r="E61" i="2"/>
  <c r="F61" i="2" l="1"/>
  <c r="E62" i="2"/>
  <c r="E63" i="2" l="1"/>
  <c r="F62" i="2"/>
  <c r="F63" i="2" l="1"/>
  <c r="E64" i="2"/>
  <c r="F64" i="2" l="1"/>
  <c r="E66" i="2"/>
  <c r="F66" i="2" l="1"/>
  <c r="E67" i="2"/>
  <c r="E68" i="2" l="1"/>
  <c r="F67" i="2"/>
  <c r="F68" i="2" l="1"/>
  <c r="E69" i="2"/>
  <c r="F69" i="2" l="1"/>
  <c r="E70" i="2"/>
  <c r="F70" i="2" l="1"/>
  <c r="E71" i="2"/>
  <c r="E72" i="2" l="1"/>
  <c r="F71" i="2"/>
  <c r="F72" i="2" l="1"/>
  <c r="E73" i="2"/>
  <c r="F73" i="2" l="1"/>
  <c r="E74" i="2"/>
  <c r="F74" i="2" l="1"/>
  <c r="E75" i="2"/>
  <c r="E76" i="2" l="1"/>
  <c r="F75" i="2"/>
  <c r="F76" i="2" l="1"/>
  <c r="E77" i="2"/>
  <c r="F77" i="2" l="1"/>
  <c r="E78" i="2"/>
  <c r="F78" i="2" l="1"/>
  <c r="E79" i="2"/>
  <c r="E80" i="2" l="1"/>
  <c r="F79" i="2"/>
  <c r="F80" i="2" l="1"/>
  <c r="E81" i="2"/>
  <c r="F81" i="2" l="1"/>
  <c r="E82" i="2"/>
  <c r="F82" i="2" l="1"/>
  <c r="E83" i="2"/>
  <c r="E84" i="2" l="1"/>
  <c r="F83" i="2"/>
  <c r="F84" i="2" l="1"/>
  <c r="E85" i="2"/>
  <c r="F85" i="2" l="1"/>
  <c r="E86" i="2"/>
  <c r="F86" i="2" l="1"/>
  <c r="E87" i="2"/>
  <c r="E88" i="2" l="1"/>
  <c r="F87" i="2"/>
  <c r="F88" i="2" l="1"/>
  <c r="E89" i="2"/>
  <c r="F89" i="2" l="1"/>
  <c r="E90" i="2"/>
  <c r="F90" i="2" l="1"/>
  <c r="E91" i="2"/>
  <c r="E92" i="2" l="1"/>
  <c r="F91" i="2"/>
  <c r="F92" i="2" l="1"/>
  <c r="E93" i="2"/>
  <c r="F93" i="2" l="1"/>
  <c r="E94" i="2"/>
  <c r="F94" i="2" l="1"/>
  <c r="E95" i="2"/>
  <c r="E96" i="2" l="1"/>
  <c r="F95" i="2"/>
  <c r="F96" i="2" l="1"/>
  <c r="E97" i="2"/>
  <c r="F97" i="2" l="1"/>
  <c r="E98" i="2"/>
  <c r="F98" i="2" l="1"/>
  <c r="E99" i="2"/>
  <c r="E100" i="2" l="1"/>
  <c r="F99" i="2"/>
  <c r="F100" i="2" l="1"/>
  <c r="E101" i="2"/>
  <c r="F101" i="2" l="1"/>
  <c r="E102" i="2"/>
  <c r="F102" i="2" l="1"/>
  <c r="E103" i="2"/>
  <c r="E104" i="2" l="1"/>
  <c r="F103" i="2"/>
  <c r="F104" i="2" l="1"/>
  <c r="E105" i="2"/>
  <c r="F105" i="2" l="1"/>
  <c r="E106" i="2"/>
  <c r="F106" i="2" l="1"/>
  <c r="E107" i="2"/>
  <c r="E108" i="2" l="1"/>
  <c r="F107" i="2"/>
  <c r="F108" i="2" l="1"/>
  <c r="E109" i="2"/>
  <c r="F109" i="2" l="1"/>
  <c r="E110" i="2"/>
  <c r="F110" i="2" l="1"/>
  <c r="E111" i="2"/>
  <c r="E112" i="2" l="1"/>
  <c r="F111" i="2"/>
  <c r="F112" i="2" l="1"/>
  <c r="E113" i="2"/>
  <c r="F113" i="2" l="1"/>
  <c r="E114" i="2"/>
  <c r="F114" i="2" l="1"/>
  <c r="E115" i="2"/>
  <c r="E116" i="2" l="1"/>
  <c r="F115" i="2"/>
  <c r="F116" i="2" l="1"/>
  <c r="E117" i="2"/>
  <c r="F117" i="2" l="1"/>
  <c r="E118" i="2"/>
  <c r="F118" i="2" l="1"/>
  <c r="E119" i="2"/>
  <c r="E120" i="2" l="1"/>
  <c r="F119" i="2"/>
  <c r="F120" i="2" l="1"/>
  <c r="E65" i="2"/>
  <c r="F65" i="2" l="1"/>
  <c r="E121" i="2"/>
  <c r="F121" i="2" l="1"/>
  <c r="E122" i="2"/>
  <c r="E123" i="2" l="1"/>
  <c r="F122" i="2"/>
  <c r="F123" i="2" l="1"/>
  <c r="E124" i="2"/>
  <c r="F124" i="2" l="1"/>
  <c r="E125" i="2"/>
  <c r="F125" i="2" l="1"/>
  <c r="E126" i="2"/>
  <c r="E127" i="2" l="1"/>
  <c r="F126" i="2"/>
  <c r="F127" i="2" l="1"/>
  <c r="E128" i="2"/>
  <c r="E129" i="2" s="1"/>
  <c r="F129" i="2" l="1"/>
  <c r="E130" i="2"/>
  <c r="F128" i="2"/>
  <c r="E131" i="2" l="1"/>
  <c r="F130" i="2"/>
  <c r="F131" i="2" l="1"/>
  <c r="E132" i="2"/>
  <c r="F132" i="2" l="1"/>
  <c r="E133" i="2"/>
  <c r="E134" i="2" l="1"/>
  <c r="F133" i="2"/>
  <c r="E135" i="2" l="1"/>
  <c r="F134" i="2"/>
  <c r="F135" i="2" l="1"/>
  <c r="E136" i="2"/>
  <c r="F136" i="2" l="1"/>
  <c r="E137" i="2"/>
  <c r="F137" i="2" l="1"/>
  <c r="E138" i="2"/>
  <c r="F138" i="2" l="1"/>
  <c r="E139" i="2"/>
  <c r="E140" i="2" l="1"/>
  <c r="F139" i="2"/>
  <c r="F140" i="2" l="1"/>
  <c r="E141" i="2"/>
  <c r="F141" i="2" l="1"/>
  <c r="E142" i="2"/>
  <c r="F142" i="2" l="1"/>
  <c r="E143" i="2"/>
  <c r="F143" i="2" l="1"/>
  <c r="E144" i="2"/>
  <c r="F144" i="2" l="1"/>
  <c r="E145" i="2"/>
  <c r="E146" i="2" l="1"/>
  <c r="F145" i="2"/>
  <c r="F146" i="2" l="1"/>
  <c r="E147" i="2"/>
  <c r="F147" i="2" l="1"/>
  <c r="E148" i="2"/>
  <c r="F148" i="2" l="1"/>
  <c r="E149" i="2"/>
  <c r="F149" i="2" l="1"/>
  <c r="E150" i="2"/>
  <c r="E151" i="2" l="1"/>
  <c r="F150" i="2"/>
  <c r="F151" i="2" l="1"/>
  <c r="E152" i="2"/>
  <c r="F152" i="2" l="1"/>
  <c r="E153" i="2"/>
  <c r="E154" i="2" l="1"/>
  <c r="F153" i="2"/>
  <c r="F154" i="2" l="1"/>
  <c r="E155" i="2"/>
  <c r="E156" i="2" l="1"/>
  <c r="F155" i="2"/>
  <c r="E157" i="2" l="1"/>
  <c r="F156" i="2"/>
  <c r="F157" i="2" l="1"/>
  <c r="E158" i="2"/>
  <c r="F158" i="2" l="1"/>
  <c r="E159" i="2"/>
  <c r="E160" i="2" l="1"/>
  <c r="F159" i="2"/>
  <c r="F160" i="2" l="1"/>
  <c r="E161" i="2"/>
  <c r="E162" i="2" l="1"/>
  <c r="F161" i="2"/>
  <c r="F162" i="2" l="1"/>
  <c r="E163" i="2"/>
  <c r="F163" i="2" l="1"/>
  <c r="E164" i="2"/>
  <c r="E165" i="2" l="1"/>
  <c r="F164" i="2"/>
  <c r="F165" i="2" l="1"/>
  <c r="E166" i="2"/>
  <c r="E167" i="2" l="1"/>
  <c r="F166" i="2"/>
  <c r="E168" i="2" l="1"/>
  <c r="F167" i="2"/>
  <c r="F168" i="2" l="1"/>
  <c r="E169" i="2"/>
  <c r="F169" i="2" l="1"/>
  <c r="E170" i="2"/>
  <c r="E171" i="2" l="1"/>
  <c r="F170" i="2"/>
  <c r="F171" i="2" l="1"/>
  <c r="E172" i="2"/>
  <c r="E173" i="2" l="1"/>
  <c r="F172" i="2"/>
  <c r="F173" i="2" l="1"/>
  <c r="E174" i="2"/>
  <c r="F174" i="2" l="1"/>
  <c r="E175" i="2"/>
  <c r="F175" i="2" l="1"/>
  <c r="E176" i="2"/>
  <c r="F176" i="2" l="1"/>
  <c r="E177" i="2"/>
  <c r="F177" i="2" l="1"/>
  <c r="E178" i="2"/>
  <c r="E179" i="2" l="1"/>
  <c r="F178" i="2"/>
  <c r="F179" i="2" l="1"/>
  <c r="E180" i="2"/>
  <c r="F180" i="2" l="1"/>
  <c r="E181" i="2"/>
  <c r="E182" i="2" l="1"/>
  <c r="F181" i="2"/>
  <c r="F182" i="2" l="1"/>
  <c r="E183" i="2"/>
  <c r="E184" i="2" l="1"/>
  <c r="F183" i="2"/>
  <c r="F184" i="2" l="1"/>
  <c r="E185" i="2"/>
  <c r="E186" i="2" l="1"/>
  <c r="F185" i="2"/>
  <c r="F186" i="2" l="1"/>
  <c r="E187" i="2"/>
  <c r="E188" i="2" l="1"/>
  <c r="F187" i="2"/>
  <c r="E189" i="2" l="1"/>
  <c r="F188" i="2"/>
  <c r="E190" i="2" l="1"/>
  <c r="F189" i="2"/>
  <c r="F190" i="2" l="1"/>
  <c r="E191" i="2"/>
  <c r="F191" i="2" l="1"/>
  <c r="E192" i="2"/>
  <c r="F192" i="2" l="1"/>
  <c r="E193" i="2"/>
  <c r="F193" i="2" l="1"/>
  <c r="E194" i="2"/>
  <c r="E195" i="2" l="1"/>
  <c r="F194" i="2"/>
  <c r="F195" i="2" l="1"/>
  <c r="E196" i="2"/>
  <c r="E197" i="2" l="1"/>
  <c r="F196" i="2"/>
  <c r="F197" i="2" l="1"/>
  <c r="E198" i="2"/>
  <c r="F198" i="2" l="1"/>
  <c r="E199" i="2"/>
  <c r="E200" i="2" l="1"/>
  <c r="F199" i="2"/>
  <c r="E201" i="2" l="1"/>
  <c r="F200" i="2"/>
  <c r="F201" i="2" l="1"/>
  <c r="E202" i="2"/>
  <c r="F202" i="2" l="1"/>
  <c r="E203" i="2"/>
  <c r="F203" i="2" l="1"/>
  <c r="E204" i="2"/>
  <c r="F204" i="2" l="1"/>
  <c r="E205" i="2"/>
  <c r="E206" i="2" l="1"/>
  <c r="F205" i="2"/>
  <c r="F206" i="2" l="1"/>
  <c r="E207" i="2"/>
  <c r="E208" i="2" l="1"/>
  <c r="F207" i="2"/>
  <c r="F208" i="2" l="1"/>
  <c r="E209" i="2"/>
  <c r="F209" i="2" l="1"/>
  <c r="E210" i="2"/>
  <c r="E211" i="2" l="1"/>
  <c r="F210" i="2"/>
  <c r="E212" i="2" l="1"/>
  <c r="F211" i="2"/>
  <c r="F212" i="2" l="1"/>
  <c r="E213" i="2"/>
  <c r="F213" i="2" l="1"/>
  <c r="E214" i="2"/>
  <c r="F214" i="2" l="1"/>
  <c r="E215" i="2"/>
  <c r="F215" i="2" l="1"/>
  <c r="E216" i="2"/>
  <c r="E217" i="2" l="1"/>
  <c r="F216" i="2"/>
  <c r="F217" i="2" l="1"/>
  <c r="E218" i="2"/>
  <c r="F218" i="2" l="1"/>
  <c r="E219" i="2"/>
  <c r="F219" i="2" l="1"/>
  <c r="E220" i="2"/>
  <c r="F220" i="2" l="1"/>
  <c r="E221" i="2"/>
  <c r="E222" i="2" l="1"/>
  <c r="F221" i="2"/>
  <c r="E223" i="2" l="1"/>
  <c r="F222" i="2"/>
  <c r="F223" i="2" l="1"/>
  <c r="E224" i="2"/>
  <c r="F224" i="2" l="1"/>
  <c r="E225" i="2"/>
  <c r="F225" i="2" l="1"/>
  <c r="E226" i="2"/>
  <c r="F226" i="2" l="1"/>
  <c r="E227" i="2"/>
  <c r="E228" i="2" l="1"/>
  <c r="F227" i="2"/>
  <c r="F228" i="2" l="1"/>
  <c r="E229" i="2"/>
  <c r="F229" i="2" l="1"/>
  <c r="E230" i="2"/>
  <c r="F230" i="2" l="1"/>
  <c r="E231" i="2"/>
  <c r="F231" i="2" l="1"/>
  <c r="E232" i="2"/>
  <c r="E233" i="2" l="1"/>
  <c r="F232" i="2"/>
  <c r="E234" i="2" l="1"/>
  <c r="F233" i="2"/>
  <c r="F234" i="2" l="1"/>
  <c r="E235" i="2"/>
  <c r="F235" i="2" l="1"/>
  <c r="E236" i="2"/>
  <c r="F236" i="2" l="1"/>
  <c r="E237" i="2"/>
  <c r="F237" i="2" l="1"/>
  <c r="E238" i="2"/>
  <c r="E239" i="2" l="1"/>
  <c r="F238" i="2"/>
  <c r="F239" i="2" l="1"/>
  <c r="E240" i="2"/>
  <c r="F240" i="2" l="1"/>
  <c r="E241" i="2"/>
  <c r="F241" i="2" l="1"/>
  <c r="E242" i="2"/>
  <c r="E243" i="2" l="1"/>
  <c r="F242" i="2"/>
  <c r="E244" i="2" l="1"/>
  <c r="F243" i="2"/>
  <c r="E245" i="2" l="1"/>
  <c r="F244" i="2"/>
  <c r="F245" i="2" l="1"/>
  <c r="E246" i="2"/>
  <c r="F246" i="2" l="1"/>
  <c r="E247" i="2"/>
  <c r="F247" i="2" l="1"/>
  <c r="E248" i="2"/>
  <c r="F248" i="2" l="1"/>
  <c r="E249" i="2"/>
  <c r="E250" i="2" l="1"/>
  <c r="F249" i="2"/>
  <c r="F250" i="2" l="1"/>
  <c r="E251" i="2"/>
  <c r="E252" i="2" l="1"/>
  <c r="F251" i="2"/>
  <c r="F252" i="2" l="1"/>
  <c r="E253" i="2"/>
  <c r="F253" i="2" l="1"/>
  <c r="E254" i="2"/>
  <c r="E255" i="2" l="1"/>
  <c r="F254" i="2"/>
  <c r="E256" i="2" l="1"/>
  <c r="F255" i="2"/>
  <c r="F256" i="2" l="1"/>
  <c r="E257" i="2"/>
  <c r="F257" i="2" l="1"/>
  <c r="E258" i="2"/>
  <c r="F258" i="2" l="1"/>
  <c r="E259" i="2"/>
  <c r="F259" i="2" l="1"/>
  <c r="E260" i="2"/>
  <c r="E261" i="2" l="1"/>
  <c r="F260" i="2"/>
  <c r="F261" i="2" l="1"/>
  <c r="E262" i="2"/>
  <c r="F262" i="2" l="1"/>
  <c r="E263" i="2"/>
  <c r="E264" i="2" l="1"/>
  <c r="F263" i="2"/>
  <c r="E265" i="2" l="1"/>
  <c r="F264" i="2"/>
  <c r="E266" i="2" l="1"/>
  <c r="F265" i="2"/>
  <c r="E267" i="2" l="1"/>
  <c r="F266" i="2"/>
  <c r="F267" i="2" l="1"/>
  <c r="E268" i="2"/>
  <c r="F268" i="2" l="1"/>
  <c r="E269" i="2"/>
  <c r="F269" i="2" l="1"/>
  <c r="E270" i="2"/>
  <c r="F270" i="2" l="1"/>
  <c r="E271" i="2"/>
  <c r="E272" i="2" l="1"/>
  <c r="F271" i="2"/>
  <c r="F272" i="2" l="1"/>
  <c r="E273" i="2"/>
  <c r="E274" i="2" l="1"/>
  <c r="F273" i="2"/>
  <c r="F274" i="2" l="1"/>
  <c r="E275" i="2"/>
  <c r="F275" i="2" l="1"/>
  <c r="E276" i="2"/>
  <c r="E277" i="2" l="1"/>
  <c r="F276" i="2"/>
  <c r="E278" i="2" l="1"/>
  <c r="F277" i="2"/>
  <c r="F278" i="2" l="1"/>
  <c r="E279" i="2"/>
  <c r="F279" i="2" l="1"/>
  <c r="E280" i="2"/>
  <c r="F280" i="2" l="1"/>
  <c r="E281" i="2"/>
  <c r="F281" i="2" l="1"/>
  <c r="E282" i="2"/>
  <c r="E283" i="2" l="1"/>
  <c r="F282" i="2"/>
  <c r="F283" i="2" l="1"/>
  <c r="E284" i="2"/>
  <c r="F284" i="2" l="1"/>
  <c r="E285" i="2"/>
  <c r="F285" i="2" l="1"/>
  <c r="E286" i="2"/>
  <c r="E287" i="2" l="1"/>
  <c r="F286" i="2"/>
  <c r="E288" i="2" l="1"/>
  <c r="F287" i="2"/>
  <c r="E289" i="2" l="1"/>
  <c r="F288" i="2"/>
  <c r="F289" i="2" l="1"/>
  <c r="E290" i="2"/>
  <c r="F290" i="2" l="1"/>
  <c r="E291" i="2"/>
  <c r="F291" i="2" l="1"/>
  <c r="E292" i="2"/>
  <c r="F292" i="2" l="1"/>
  <c r="E293" i="2"/>
  <c r="E294" i="2" l="1"/>
  <c r="F293" i="2"/>
  <c r="F294" i="2" l="1"/>
  <c r="E295" i="2"/>
  <c r="E296" i="2" l="1"/>
  <c r="F295" i="2"/>
  <c r="F296" i="2" l="1"/>
  <c r="E297" i="2"/>
  <c r="E298" i="2" l="1"/>
  <c r="F297" i="2"/>
  <c r="E299" i="2" l="1"/>
  <c r="F298" i="2"/>
  <c r="E300" i="2" l="1"/>
  <c r="F299" i="2"/>
  <c r="E301" i="2" l="1"/>
  <c r="F300" i="2"/>
  <c r="F301" i="2" l="1"/>
  <c r="E302" i="2"/>
  <c r="F302" i="2" l="1"/>
  <c r="E303" i="2"/>
  <c r="F303" i="2" l="1"/>
  <c r="E304" i="2"/>
  <c r="E305" i="2" l="1"/>
  <c r="F304" i="2"/>
  <c r="F305" i="2" l="1"/>
  <c r="E306" i="2"/>
  <c r="F306" i="2" l="1"/>
  <c r="E307" i="2"/>
  <c r="E308" i="2" l="1"/>
  <c r="F307" i="2"/>
  <c r="F308" i="2" l="1"/>
  <c r="E309" i="2"/>
  <c r="E310" i="2" l="1"/>
  <c r="F309" i="2"/>
  <c r="E311" i="2" l="1"/>
  <c r="F310" i="2"/>
  <c r="F311" i="2" l="1"/>
  <c r="E312" i="2"/>
  <c r="F312" i="2" l="1"/>
  <c r="E313" i="2"/>
  <c r="F313" i="2" l="1"/>
  <c r="E314" i="2"/>
  <c r="F314" i="2" l="1"/>
  <c r="E315" i="2"/>
  <c r="E316" i="2" l="1"/>
  <c r="F315" i="2"/>
  <c r="F316" i="2" l="1"/>
  <c r="E317" i="2"/>
  <c r="E318" i="2" l="1"/>
  <c r="F317" i="2"/>
  <c r="F318" i="2" l="1"/>
  <c r="E319" i="2"/>
  <c r="F319" i="2" l="1"/>
  <c r="E320" i="2"/>
  <c r="E321" i="2" l="1"/>
  <c r="F320" i="2"/>
  <c r="E322" i="2" l="1"/>
  <c r="F321" i="2"/>
  <c r="F322" i="2" l="1"/>
  <c r="E323" i="2"/>
  <c r="F323" i="2" l="1"/>
  <c r="E324" i="2"/>
  <c r="F324" i="2" l="1"/>
  <c r="E325" i="2"/>
  <c r="F325" i="2" l="1"/>
  <c r="E326" i="2"/>
  <c r="E327" i="2" l="1"/>
  <c r="F326" i="2"/>
  <c r="F327" i="2" l="1"/>
  <c r="E328" i="2"/>
  <c r="F328" i="2" l="1"/>
  <c r="E329" i="2"/>
  <c r="F329" i="2" l="1"/>
  <c r="E330" i="2"/>
  <c r="F330" i="2" l="1"/>
  <c r="E331" i="2"/>
  <c r="E332" i="2" l="1"/>
  <c r="F331" i="2"/>
  <c r="E333" i="2" l="1"/>
  <c r="F332" i="2"/>
  <c r="F333" i="2" l="1"/>
  <c r="E334" i="2"/>
  <c r="F334" i="2" l="1"/>
  <c r="E335" i="2"/>
  <c r="F335" i="2" l="1"/>
  <c r="E336" i="2"/>
  <c r="F336" i="2" l="1"/>
  <c r="E337" i="2"/>
  <c r="E338" i="2" l="1"/>
  <c r="F337" i="2"/>
  <c r="F338" i="2" l="1"/>
  <c r="E339" i="2"/>
  <c r="E340" i="2" l="1"/>
  <c r="F339" i="2"/>
  <c r="F340" i="2" l="1"/>
  <c r="E341" i="2"/>
  <c r="F341" i="2" l="1"/>
  <c r="E342" i="2"/>
  <c r="E343" i="2" l="1"/>
  <c r="F342" i="2"/>
  <c r="E344" i="2" l="1"/>
  <c r="F343" i="2"/>
  <c r="F344" i="2" l="1"/>
  <c r="E345" i="2"/>
  <c r="F345" i="2" l="1"/>
  <c r="E346" i="2"/>
  <c r="E347" i="2" l="1"/>
  <c r="F346" i="2"/>
  <c r="F347" i="2" l="1"/>
  <c r="E348" i="2"/>
  <c r="E349" i="2" l="1"/>
  <c r="F348" i="2"/>
  <c r="F349" i="2" l="1"/>
  <c r="E350" i="2"/>
  <c r="F350" i="2" l="1"/>
  <c r="E351" i="2"/>
  <c r="F351" i="2" l="1"/>
  <c r="E352" i="2"/>
  <c r="E353" i="2" l="1"/>
  <c r="F352" i="2"/>
  <c r="F353" i="2" l="1"/>
  <c r="E354" i="2"/>
  <c r="E355" i="2" l="1"/>
  <c r="F354" i="2"/>
  <c r="F355" i="2" l="1"/>
  <c r="E356" i="2"/>
  <c r="F356" i="2" l="1"/>
  <c r="E357" i="2"/>
  <c r="E358" i="2" l="1"/>
  <c r="F357" i="2"/>
  <c r="F358" i="2" l="1"/>
  <c r="E359" i="2"/>
  <c r="E360" i="2" l="1"/>
  <c r="F359" i="2"/>
  <c r="F360" i="2" l="1"/>
  <c r="E361" i="2"/>
  <c r="F361" i="2" l="1"/>
  <c r="E362" i="2"/>
  <c r="E363" i="2" l="1"/>
  <c r="F362" i="2"/>
  <c r="E364" i="2" l="1"/>
  <c r="F363" i="2"/>
  <c r="E365" i="2" l="1"/>
  <c r="F364" i="2"/>
  <c r="E366" i="2" l="1"/>
  <c r="F365" i="2"/>
  <c r="F366" i="2" l="1"/>
  <c r="E367" i="2"/>
  <c r="F367" i="2" l="1"/>
  <c r="E368" i="2"/>
  <c r="E369" i="2" l="1"/>
  <c r="F368" i="2"/>
  <c r="F369" i="2" l="1"/>
  <c r="E370" i="2"/>
  <c r="E371" i="2" l="1"/>
  <c r="F370" i="2"/>
  <c r="F371" i="2" l="1"/>
  <c r="E372" i="2"/>
  <c r="F372" i="2" l="1"/>
  <c r="E373" i="2"/>
  <c r="F373" i="2" l="1"/>
  <c r="E374" i="2"/>
  <c r="F374" i="2" l="1"/>
  <c r="E375" i="2"/>
  <c r="F375" i="2" l="1"/>
  <c r="E376" i="2"/>
  <c r="E377" i="2" l="1"/>
  <c r="F376" i="2"/>
  <c r="F377" i="2" l="1"/>
  <c r="E378" i="2"/>
  <c r="F378" i="2" l="1"/>
  <c r="E379" i="2"/>
  <c r="E380" i="2" l="1"/>
  <c r="F379" i="2"/>
  <c r="F380" i="2" l="1"/>
  <c r="E381" i="2"/>
  <c r="E382" i="2" l="1"/>
  <c r="F381" i="2"/>
  <c r="F382" i="2" l="1"/>
  <c r="E383" i="2"/>
  <c r="F383" i="2" l="1"/>
  <c r="E384" i="2"/>
  <c r="E385" i="2" l="1"/>
  <c r="F384" i="2"/>
  <c r="E386" i="2" l="1"/>
  <c r="F385" i="2"/>
  <c r="F386" i="2" l="1"/>
  <c r="E387" i="2"/>
  <c r="E388" i="2" l="1"/>
  <c r="F387" i="2"/>
  <c r="F388" i="2" l="1"/>
  <c r="E389" i="2"/>
  <c r="F389" i="2" l="1"/>
  <c r="E390" i="2"/>
  <c r="E391" i="2" l="1"/>
  <c r="F390" i="2"/>
  <c r="F391" i="2" l="1"/>
  <c r="E392" i="2"/>
  <c r="E393" i="2" l="1"/>
  <c r="F392" i="2"/>
  <c r="F393" i="2" l="1"/>
  <c r="E394" i="2"/>
  <c r="F394" i="2" l="1"/>
  <c r="E395" i="2"/>
  <c r="F395" i="2" l="1"/>
  <c r="E396" i="2"/>
  <c r="F396" i="2" l="1"/>
  <c r="E397" i="2"/>
  <c r="F397" i="2" l="1"/>
  <c r="E398" i="2"/>
  <c r="E399" i="2" l="1"/>
  <c r="F398" i="2"/>
  <c r="F399" i="2" l="1"/>
  <c r="E400" i="2"/>
  <c r="F400" i="2" l="1"/>
  <c r="E401" i="2"/>
  <c r="E402" i="2" l="1"/>
  <c r="F401" i="2"/>
  <c r="F402" i="2" l="1"/>
  <c r="E403" i="2"/>
  <c r="E404" i="2" l="1"/>
  <c r="F403" i="2"/>
  <c r="F404" i="2" l="1"/>
  <c r="E405" i="2"/>
  <c r="E406" i="2" l="1"/>
  <c r="F405" i="2"/>
  <c r="F406" i="2" l="1"/>
  <c r="E407" i="2"/>
  <c r="F407" i="2" l="1"/>
  <c r="E408" i="2"/>
  <c r="E409" i="2" l="1"/>
  <c r="F408" i="2"/>
  <c r="E410" i="2" l="1"/>
  <c r="F409" i="2"/>
  <c r="F410" i="2" l="1"/>
  <c r="E411" i="2"/>
  <c r="F411" i="2" l="1"/>
  <c r="E412" i="2"/>
  <c r="E413" i="2" l="1"/>
  <c r="F412" i="2"/>
  <c r="F413" i="2" l="1"/>
  <c r="E414" i="2"/>
  <c r="E415" i="2" l="1"/>
  <c r="F414" i="2"/>
  <c r="F415" i="2" l="1"/>
  <c r="E416" i="2"/>
  <c r="F416" i="2" l="1"/>
  <c r="E417" i="2"/>
  <c r="F417" i="2" l="1"/>
  <c r="E418" i="2"/>
  <c r="E419" i="2" l="1"/>
  <c r="F418" i="2"/>
  <c r="F419" i="2" l="1"/>
  <c r="E420" i="2"/>
  <c r="E421" i="2" l="1"/>
  <c r="F420" i="2"/>
  <c r="F421" i="2" l="1"/>
  <c r="E422" i="2"/>
  <c r="F422" i="2" l="1"/>
  <c r="E423" i="2"/>
  <c r="E424" i="2" l="1"/>
  <c r="F423" i="2"/>
  <c r="F424" i="2" l="1"/>
  <c r="E425" i="2"/>
  <c r="E426" i="2" l="1"/>
  <c r="F425" i="2"/>
  <c r="F426" i="2" l="1"/>
  <c r="E427" i="2"/>
  <c r="E428" i="2" l="1"/>
  <c r="F427" i="2"/>
  <c r="F428" i="2" l="1"/>
  <c r="E429" i="2"/>
  <c r="F429" i="2" l="1"/>
  <c r="E430" i="2"/>
  <c r="F430" i="2" l="1"/>
  <c r="E431" i="2"/>
  <c r="E432" i="2" l="1"/>
  <c r="F431" i="2"/>
  <c r="F432" i="2" l="1"/>
  <c r="E433" i="2"/>
  <c r="F433" i="2" l="1"/>
  <c r="E434" i="2"/>
  <c r="E435" i="2" l="1"/>
  <c r="F434" i="2"/>
  <c r="F435" i="2" l="1"/>
  <c r="E436" i="2"/>
  <c r="E437" i="2" l="1"/>
  <c r="F436" i="2"/>
  <c r="F437" i="2" l="1"/>
  <c r="E438" i="2"/>
  <c r="F438" i="2" l="1"/>
  <c r="E439" i="2"/>
  <c r="E440" i="2" l="1"/>
  <c r="F439" i="2"/>
  <c r="F440" i="2" l="1"/>
  <c r="E441" i="2"/>
  <c r="F441" i="2" l="1"/>
  <c r="E442" i="2"/>
  <c r="E443" i="2" l="1"/>
  <c r="F442" i="2"/>
  <c r="F443" i="2" l="1"/>
  <c r="E444" i="2"/>
  <c r="F444" i="2" l="1"/>
  <c r="E445" i="2"/>
  <c r="E446" i="2" l="1"/>
  <c r="F445" i="2"/>
  <c r="F446" i="2" l="1"/>
  <c r="E447" i="2"/>
  <c r="E448" i="2" l="1"/>
  <c r="F447" i="2"/>
  <c r="F448" i="2" l="1"/>
  <c r="E449" i="2"/>
  <c r="F449" i="2" l="1"/>
  <c r="E450" i="2"/>
  <c r="F450" i="2" l="1"/>
  <c r="E451" i="2"/>
  <c r="E452" i="2" l="1"/>
  <c r="F451" i="2"/>
  <c r="E453" i="2" l="1"/>
  <c r="F452" i="2"/>
  <c r="E454" i="2" l="1"/>
  <c r="F453" i="2"/>
  <c r="F454" i="2" l="1"/>
  <c r="E455" i="2"/>
  <c r="F455" i="2" l="1"/>
  <c r="E456" i="2"/>
  <c r="E457" i="2" l="1"/>
  <c r="F456" i="2"/>
  <c r="F457" i="2" l="1"/>
  <c r="E458" i="2"/>
  <c r="E459" i="2" l="1"/>
  <c r="F458" i="2"/>
  <c r="F459" i="2" l="1"/>
  <c r="E460" i="2"/>
  <c r="F460" i="2" l="1"/>
  <c r="E461" i="2"/>
  <c r="F461" i="2" l="1"/>
  <c r="E462" i="2"/>
  <c r="F462" i="2" l="1"/>
  <c r="E463" i="2"/>
  <c r="E464" i="2" l="1"/>
  <c r="F463" i="2"/>
  <c r="E465" i="2" l="1"/>
  <c r="F464" i="2"/>
  <c r="F465" i="2" l="1"/>
  <c r="E466" i="2"/>
  <c r="F466" i="2" l="1"/>
  <c r="E467" i="2"/>
  <c r="E468" i="2" s="1"/>
  <c r="E469" i="2" l="1"/>
  <c r="F468" i="2"/>
  <c r="F467" i="2"/>
  <c r="F469" i="2" l="1"/>
  <c r="E470" i="2"/>
  <c r="E8" i="1"/>
  <c r="F470" i="2" l="1"/>
  <c r="E471" i="2"/>
  <c r="F8" i="1"/>
  <c r="F471" i="2" l="1"/>
  <c r="E472" i="2"/>
  <c r="E9" i="1"/>
  <c r="E10" i="1" s="1"/>
  <c r="F472" i="2" l="1"/>
  <c r="E473" i="2"/>
  <c r="F10" i="1"/>
  <c r="E11" i="1"/>
  <c r="F11" i="1" s="1"/>
  <c r="F9" i="1"/>
  <c r="E474" i="2" l="1"/>
  <c r="F473" i="2"/>
  <c r="E12" i="1"/>
  <c r="E475" i="2" l="1"/>
  <c r="F474" i="2"/>
  <c r="F12" i="1"/>
  <c r="E13" i="1"/>
  <c r="E476" i="2" l="1"/>
  <c r="F475" i="2"/>
  <c r="F13" i="1"/>
  <c r="E14" i="1"/>
  <c r="F476" i="2" l="1"/>
  <c r="E477" i="2"/>
  <c r="E15" i="1"/>
  <c r="F14" i="1"/>
  <c r="E478" i="2" l="1"/>
  <c r="F477" i="2"/>
  <c r="F15" i="1"/>
  <c r="E16" i="1"/>
  <c r="E479" i="2" l="1"/>
  <c r="F478" i="2"/>
  <c r="F16" i="1"/>
  <c r="E17" i="1"/>
  <c r="F479" i="2" l="1"/>
  <c r="E480" i="2"/>
  <c r="E18" i="1"/>
  <c r="F17" i="1"/>
  <c r="F480" i="2" l="1"/>
  <c r="E481" i="2"/>
  <c r="E19" i="1"/>
  <c r="F18" i="1"/>
  <c r="E482" i="2" l="1"/>
  <c r="F481" i="2"/>
  <c r="F19" i="1"/>
  <c r="E20" i="1"/>
  <c r="F482" i="2" l="1"/>
  <c r="E483" i="2"/>
  <c r="F20" i="1"/>
  <c r="E21" i="1"/>
  <c r="F483" i="2" l="1"/>
  <c r="E484" i="2"/>
  <c r="F21" i="1"/>
  <c r="E22" i="1"/>
  <c r="E485" i="2" l="1"/>
  <c r="F484" i="2"/>
  <c r="F22" i="1"/>
  <c r="E23" i="1"/>
  <c r="E486" i="2" l="1"/>
  <c r="F485" i="2"/>
  <c r="F23" i="1"/>
  <c r="E24" i="1"/>
  <c r="F486" i="2" l="1"/>
  <c r="E487" i="2"/>
  <c r="F24" i="1"/>
  <c r="E25" i="1"/>
  <c r="E488" i="2" l="1"/>
  <c r="F487" i="2"/>
  <c r="F25" i="1"/>
  <c r="E26" i="1"/>
  <c r="E489" i="2" l="1"/>
  <c r="F488" i="2"/>
  <c r="F26" i="1"/>
  <c r="E27" i="1"/>
  <c r="E490" i="2" l="1"/>
  <c r="F489" i="2"/>
  <c r="F27" i="1"/>
  <c r="E28" i="1"/>
  <c r="F490" i="2" l="1"/>
  <c r="E491" i="2"/>
  <c r="F28" i="1"/>
  <c r="E29" i="1"/>
  <c r="E492" i="2" l="1"/>
  <c r="F491" i="2"/>
  <c r="F29" i="1"/>
  <c r="E30" i="1"/>
  <c r="E493" i="2" l="1"/>
  <c r="F492" i="2"/>
  <c r="E31" i="1"/>
  <c r="F30" i="1"/>
  <c r="F493" i="2" l="1"/>
  <c r="E494" i="2"/>
  <c r="E32" i="1"/>
  <c r="F31" i="1"/>
  <c r="F494" i="2" l="1"/>
  <c r="E495" i="2"/>
  <c r="E33" i="1"/>
  <c r="F32" i="1"/>
  <c r="F495" i="2" l="1"/>
  <c r="E496" i="2"/>
  <c r="E34" i="1"/>
  <c r="F33" i="1"/>
  <c r="E497" i="2" l="1"/>
  <c r="F496" i="2"/>
  <c r="E35" i="1"/>
  <c r="F34" i="1"/>
  <c r="F497" i="2" l="1"/>
  <c r="E498" i="2"/>
  <c r="E36" i="1"/>
  <c r="F35" i="1"/>
  <c r="F498" i="2" l="1"/>
  <c r="E499" i="2"/>
  <c r="F36" i="1"/>
  <c r="E37" i="1"/>
  <c r="E500" i="2" l="1"/>
  <c r="F499" i="2"/>
  <c r="F37" i="1"/>
  <c r="E38" i="1"/>
  <c r="F500" i="2" l="1"/>
  <c r="E501" i="2"/>
  <c r="F38" i="1"/>
  <c r="E39" i="1"/>
  <c r="F501" i="2" l="1"/>
  <c r="E502" i="2"/>
  <c r="E40" i="1"/>
  <c r="F39" i="1"/>
  <c r="E503" i="2" l="1"/>
  <c r="F502" i="2"/>
  <c r="F40" i="1"/>
  <c r="E41" i="1"/>
  <c r="F503" i="2" l="1"/>
  <c r="E504" i="2"/>
  <c r="F41" i="1"/>
  <c r="E42" i="1"/>
  <c r="F504" i="2" l="1"/>
  <c r="E505" i="2"/>
  <c r="F42" i="1"/>
  <c r="E43" i="1"/>
  <c r="E506" i="2" l="1"/>
  <c r="F505" i="2"/>
  <c r="E44" i="1"/>
  <c r="F43" i="1"/>
  <c r="F506" i="2" l="1"/>
  <c r="E507" i="2"/>
  <c r="E45" i="1"/>
  <c r="F44" i="1"/>
  <c r="E508" i="2" l="1"/>
  <c r="F507" i="2"/>
  <c r="F45" i="1"/>
  <c r="E46" i="1"/>
  <c r="F508" i="2" l="1"/>
  <c r="E509" i="2"/>
  <c r="F46" i="1"/>
  <c r="E47" i="1"/>
  <c r="E510" i="2" l="1"/>
  <c r="F509" i="2"/>
  <c r="E48" i="1"/>
  <c r="F47" i="1"/>
  <c r="F510" i="2" l="1"/>
  <c r="E511" i="2"/>
  <c r="E49" i="1"/>
  <c r="F48" i="1"/>
  <c r="E512" i="2" l="1"/>
  <c r="F511" i="2"/>
  <c r="E50" i="1"/>
  <c r="F49" i="1"/>
  <c r="F512" i="2" l="1"/>
  <c r="E513" i="2"/>
  <c r="F50" i="1"/>
  <c r="E51" i="1"/>
  <c r="E514" i="2" l="1"/>
  <c r="F513" i="2"/>
  <c r="F51" i="1"/>
  <c r="E52" i="1"/>
  <c r="F514" i="2" l="1"/>
  <c r="E515" i="2"/>
  <c r="E53" i="1"/>
  <c r="F52" i="1"/>
  <c r="F515" i="2" l="1"/>
  <c r="E516" i="2"/>
  <c r="E54" i="1"/>
  <c r="F53" i="1"/>
  <c r="F516" i="2" l="1"/>
  <c r="E517" i="2"/>
  <c r="E55" i="1"/>
  <c r="F54" i="1"/>
  <c r="F517" i="2" l="1"/>
  <c r="E518" i="2"/>
  <c r="E56" i="1"/>
  <c r="F55" i="1"/>
  <c r="E519" i="2" l="1"/>
  <c r="F518" i="2"/>
  <c r="E57" i="1"/>
  <c r="F56" i="1"/>
  <c r="E520" i="2" l="1"/>
  <c r="F519" i="2"/>
  <c r="E58" i="1"/>
  <c r="F57" i="1"/>
  <c r="E521" i="2" l="1"/>
  <c r="F520" i="2"/>
  <c r="E59" i="1"/>
  <c r="F58" i="1"/>
  <c r="F521" i="2" l="1"/>
  <c r="E522" i="2"/>
  <c r="E60" i="1"/>
  <c r="F59" i="1"/>
  <c r="E523" i="2" l="1"/>
  <c r="F522" i="2"/>
  <c r="F60" i="1"/>
  <c r="E61" i="1"/>
  <c r="F523" i="2" l="1"/>
  <c r="E524" i="2"/>
  <c r="E62" i="1"/>
  <c r="F61" i="1"/>
  <c r="F524" i="2" l="1"/>
  <c r="E525" i="2"/>
  <c r="F62" i="1"/>
  <c r="E63" i="1"/>
  <c r="F525" i="2" l="1"/>
  <c r="E526" i="2"/>
  <c r="F63" i="1"/>
  <c r="E64" i="1"/>
  <c r="F526" i="2" l="1"/>
  <c r="E527" i="2"/>
  <c r="F64" i="1"/>
  <c r="E65" i="1"/>
  <c r="F527" i="2" l="1"/>
  <c r="E528" i="2"/>
  <c r="F65" i="1"/>
  <c r="E66" i="1"/>
  <c r="F528" i="2" l="1"/>
  <c r="E529" i="2"/>
  <c r="E67" i="1"/>
  <c r="F66" i="1"/>
  <c r="F529" i="2" l="1"/>
  <c r="E530" i="2"/>
  <c r="F67" i="1"/>
  <c r="E68" i="1"/>
  <c r="F530" i="2" l="1"/>
  <c r="E531" i="2"/>
  <c r="E69" i="1"/>
  <c r="F68" i="1"/>
  <c r="E532" i="2" l="1"/>
  <c r="F531" i="2"/>
  <c r="E70" i="1"/>
  <c r="F69" i="1"/>
  <c r="F532" i="2" l="1"/>
  <c r="E533" i="2"/>
  <c r="F70" i="1"/>
  <c r="E71" i="1"/>
  <c r="E534" i="2" l="1"/>
  <c r="F533" i="2"/>
  <c r="F71" i="1"/>
  <c r="E72" i="1"/>
  <c r="F534" i="2" l="1"/>
  <c r="E535" i="2"/>
  <c r="F72" i="1"/>
  <c r="E73" i="1"/>
  <c r="F535" i="2" l="1"/>
  <c r="E536" i="2"/>
  <c r="F73" i="1"/>
  <c r="E74" i="1"/>
  <c r="E537" i="2" l="1"/>
  <c r="F536" i="2"/>
  <c r="E75" i="1"/>
  <c r="F74" i="1"/>
  <c r="F537" i="2" l="1"/>
  <c r="E538" i="2"/>
  <c r="F75" i="1"/>
  <c r="E76" i="1"/>
  <c r="F538" i="2" l="1"/>
  <c r="E539" i="2"/>
  <c r="F76" i="1"/>
  <c r="E77" i="1"/>
  <c r="F539" i="2" l="1"/>
  <c r="E540" i="2"/>
  <c r="E78" i="1"/>
  <c r="F77" i="1"/>
  <c r="E541" i="2" l="1"/>
  <c r="F540" i="2"/>
  <c r="F78" i="1"/>
  <c r="E79" i="1"/>
  <c r="F541" i="2" l="1"/>
  <c r="E542" i="2"/>
  <c r="F79" i="1"/>
  <c r="E80" i="1"/>
  <c r="E543" i="2" l="1"/>
  <c r="F542" i="2"/>
  <c r="F80" i="1"/>
  <c r="E81" i="1"/>
  <c r="E544" i="2" l="1"/>
  <c r="F543" i="2"/>
  <c r="E82" i="1"/>
  <c r="F81" i="1"/>
  <c r="E545" i="2" l="1"/>
  <c r="F544" i="2"/>
  <c r="E83" i="1"/>
  <c r="F82" i="1"/>
  <c r="F545" i="2" l="1"/>
  <c r="E546" i="2"/>
  <c r="E84" i="1"/>
  <c r="F83" i="1"/>
  <c r="F546" i="2" l="1"/>
  <c r="E547" i="2"/>
  <c r="E85" i="1"/>
  <c r="F84" i="1"/>
  <c r="F547" i="2" l="1"/>
  <c r="E548" i="2"/>
  <c r="F85" i="1"/>
  <c r="E86" i="1"/>
  <c r="F548" i="2" l="1"/>
  <c r="E549" i="2"/>
  <c r="E87" i="1"/>
  <c r="F86" i="1"/>
  <c r="E550" i="2" l="1"/>
  <c r="F549" i="2"/>
  <c r="F87" i="1"/>
  <c r="E88" i="1"/>
  <c r="F550" i="2" l="1"/>
  <c r="E551" i="2"/>
  <c r="F88" i="1"/>
  <c r="E89" i="1"/>
  <c r="E552" i="2" l="1"/>
  <c r="F551" i="2"/>
  <c r="F89" i="1"/>
  <c r="E90" i="1"/>
  <c r="F552" i="2" l="1"/>
  <c r="E553" i="2"/>
  <c r="F90" i="1"/>
  <c r="E91" i="1"/>
  <c r="F553" i="2" l="1"/>
  <c r="E554" i="2"/>
  <c r="F91" i="1"/>
  <c r="E92" i="1"/>
  <c r="F554" i="2" l="1"/>
  <c r="E555" i="2"/>
  <c r="E93" i="1"/>
  <c r="F92" i="1"/>
  <c r="E556" i="2" l="1"/>
  <c r="F555" i="2"/>
  <c r="F93" i="1"/>
  <c r="E94" i="1"/>
  <c r="F556" i="2" l="1"/>
  <c r="E557" i="2"/>
  <c r="E95" i="1"/>
  <c r="F94" i="1"/>
  <c r="F557" i="2" l="1"/>
  <c r="E558" i="2"/>
  <c r="E96" i="1"/>
  <c r="F95" i="1"/>
  <c r="E559" i="2" l="1"/>
  <c r="F558" i="2"/>
  <c r="E97" i="1"/>
  <c r="F96" i="1"/>
  <c r="F559" i="2" l="1"/>
  <c r="E560" i="2"/>
  <c r="E98" i="1"/>
  <c r="F97" i="1"/>
  <c r="F560" i="2" l="1"/>
  <c r="E561" i="2"/>
  <c r="E99" i="1"/>
  <c r="F98" i="1"/>
  <c r="F561" i="2" l="1"/>
  <c r="E562" i="2"/>
  <c r="E100" i="1"/>
  <c r="F99" i="1"/>
  <c r="E563" i="2" l="1"/>
  <c r="F562" i="2"/>
  <c r="E101" i="1"/>
  <c r="F100" i="1"/>
  <c r="F563" i="2" l="1"/>
  <c r="E564" i="2"/>
  <c r="F101" i="1"/>
  <c r="E102" i="1"/>
  <c r="E565" i="2" l="1"/>
  <c r="F564" i="2"/>
  <c r="E103" i="1"/>
  <c r="F102" i="1"/>
  <c r="F565" i="2" l="1"/>
  <c r="E566" i="2"/>
  <c r="E104" i="1"/>
  <c r="F103" i="1"/>
  <c r="E567" i="2" l="1"/>
  <c r="F566" i="2"/>
  <c r="E105" i="1"/>
  <c r="F104" i="1"/>
  <c r="F567" i="2" l="1"/>
  <c r="E568" i="2"/>
  <c r="F105" i="1"/>
  <c r="E106" i="1"/>
  <c r="F568" i="2" l="1"/>
  <c r="E569" i="2"/>
  <c r="E107" i="1"/>
  <c r="F106" i="1"/>
  <c r="E570" i="2" l="1"/>
  <c r="F569" i="2"/>
  <c r="E108" i="1"/>
  <c r="F107" i="1"/>
  <c r="F570" i="2" l="1"/>
  <c r="E571" i="2"/>
  <c r="E109" i="1"/>
  <c r="F108" i="1"/>
  <c r="F571" i="2" l="1"/>
  <c r="E572" i="2"/>
  <c r="E110" i="1"/>
  <c r="F109" i="1"/>
  <c r="F572" i="2" l="1"/>
  <c r="E573" i="2"/>
  <c r="F110" i="1"/>
  <c r="E111" i="1"/>
  <c r="E574" i="2" l="1"/>
  <c r="F573" i="2"/>
  <c r="F111" i="1"/>
  <c r="E112" i="1"/>
  <c r="F574" i="2" l="1"/>
  <c r="E575" i="2"/>
  <c r="F112" i="1"/>
  <c r="E113" i="1"/>
  <c r="E576" i="2" l="1"/>
  <c r="F575" i="2"/>
  <c r="F113" i="1"/>
  <c r="E114" i="1"/>
  <c r="E577" i="2" l="1"/>
  <c r="F576" i="2"/>
  <c r="F114" i="1"/>
  <c r="E115" i="1"/>
  <c r="E578" i="2" l="1"/>
  <c r="F577" i="2"/>
  <c r="F115" i="1"/>
  <c r="E116" i="1"/>
  <c r="E579" i="2" l="1"/>
  <c r="F578" i="2"/>
  <c r="F116" i="1"/>
  <c r="E117" i="1"/>
  <c r="E580" i="2" l="1"/>
  <c r="F579" i="2"/>
  <c r="E118" i="1"/>
  <c r="F117" i="1"/>
  <c r="F580" i="2" l="1"/>
  <c r="E581" i="2"/>
  <c r="E119" i="1"/>
  <c r="F118" i="1"/>
  <c r="F581" i="2" l="1"/>
  <c r="E582" i="2"/>
  <c r="E120" i="1"/>
  <c r="F119" i="1"/>
  <c r="F582" i="2" l="1"/>
  <c r="E583" i="2"/>
  <c r="E121" i="1"/>
  <c r="F120" i="1"/>
  <c r="F583" i="2" l="1"/>
  <c r="E584" i="2"/>
  <c r="F121" i="1"/>
  <c r="E122" i="1"/>
  <c r="E585" i="2" l="1"/>
  <c r="F584" i="2"/>
  <c r="F122" i="1"/>
  <c r="E123" i="1"/>
  <c r="F585" i="2" l="1"/>
  <c r="E586" i="2"/>
  <c r="E124" i="1"/>
  <c r="F123" i="1"/>
  <c r="E587" i="2" l="1"/>
  <c r="F586" i="2"/>
  <c r="F124" i="1"/>
  <c r="E125" i="1"/>
  <c r="F587" i="2" l="1"/>
  <c r="E588" i="2"/>
  <c r="E126" i="1"/>
  <c r="F125" i="1"/>
  <c r="E589" i="2" l="1"/>
  <c r="F588" i="2"/>
  <c r="F126" i="1"/>
  <c r="E127" i="1"/>
  <c r="F589" i="2" l="1"/>
  <c r="E590" i="2"/>
  <c r="F127" i="1"/>
  <c r="E128" i="1"/>
  <c r="F590" i="2" l="1"/>
  <c r="E591" i="2"/>
  <c r="F128" i="1"/>
  <c r="E129" i="1"/>
  <c r="E592" i="2" l="1"/>
  <c r="F591" i="2"/>
  <c r="F129" i="1"/>
  <c r="E130" i="1"/>
  <c r="F592" i="2" l="1"/>
  <c r="E593" i="2"/>
  <c r="F130" i="1"/>
  <c r="E131" i="1"/>
  <c r="E594" i="2" l="1"/>
  <c r="F593" i="2"/>
  <c r="F131" i="1"/>
  <c r="E132" i="1"/>
  <c r="F594" i="2" l="1"/>
  <c r="E595" i="2"/>
  <c r="F132" i="1"/>
  <c r="E133" i="1"/>
  <c r="E596" i="2" l="1"/>
  <c r="F595" i="2"/>
  <c r="F133" i="1"/>
  <c r="E134" i="1"/>
  <c r="F596" i="2" l="1"/>
  <c r="E597" i="2"/>
  <c r="F134" i="1"/>
  <c r="E135" i="1"/>
  <c r="E598" i="2" l="1"/>
  <c r="F597" i="2"/>
  <c r="F135" i="1"/>
  <c r="E136" i="1"/>
  <c r="F598" i="2" l="1"/>
  <c r="E599" i="2"/>
  <c r="F136" i="1"/>
  <c r="E137" i="1"/>
  <c r="E600" i="2" l="1"/>
  <c r="F599" i="2"/>
  <c r="F137" i="1"/>
  <c r="E138" i="1"/>
  <c r="F600" i="2" l="1"/>
  <c r="E601" i="2"/>
  <c r="F138" i="1"/>
  <c r="E139" i="1"/>
  <c r="E602" i="2" l="1"/>
  <c r="F601" i="2"/>
  <c r="E141" i="1"/>
  <c r="F139" i="1"/>
  <c r="E603" i="2" l="1"/>
  <c r="F602" i="2"/>
  <c r="E142" i="1"/>
  <c r="F141" i="1"/>
  <c r="F603" i="2" l="1"/>
  <c r="E604" i="2"/>
  <c r="E143" i="1"/>
  <c r="F142" i="1"/>
  <c r="E605" i="2" l="1"/>
  <c r="F604" i="2"/>
  <c r="F143" i="1"/>
  <c r="E144" i="1"/>
  <c r="F605" i="2" l="1"/>
  <c r="E606" i="2"/>
  <c r="E145" i="1"/>
  <c r="F144" i="1"/>
  <c r="E607" i="2" l="1"/>
  <c r="F606" i="2"/>
  <c r="F145" i="1"/>
  <c r="E146" i="1"/>
  <c r="F607" i="2" l="1"/>
  <c r="E608" i="2"/>
  <c r="E147" i="1"/>
  <c r="F146" i="1"/>
  <c r="F608" i="2" l="1"/>
  <c r="E609" i="2"/>
  <c r="E148" i="1"/>
  <c r="F147" i="1"/>
  <c r="E610" i="2" l="1"/>
  <c r="F609" i="2"/>
  <c r="F148" i="1"/>
  <c r="E149" i="1"/>
  <c r="E611" i="2" l="1"/>
  <c r="F610" i="2"/>
  <c r="E150" i="1"/>
  <c r="F149" i="1"/>
  <c r="F611" i="2" l="1"/>
  <c r="E612" i="2"/>
  <c r="E151" i="1"/>
  <c r="F150" i="1"/>
  <c r="F612" i="2" l="1"/>
  <c r="E613" i="2"/>
  <c r="E152" i="1"/>
  <c r="F151" i="1"/>
  <c r="E614" i="2" l="1"/>
  <c r="F613" i="2"/>
  <c r="E153" i="1"/>
  <c r="F152" i="1"/>
  <c r="F614" i="2" l="1"/>
  <c r="E615" i="2"/>
  <c r="F153" i="1"/>
  <c r="E154" i="1"/>
  <c r="F615" i="2" l="1"/>
  <c r="E616" i="2"/>
  <c r="F154" i="1"/>
  <c r="E155" i="1"/>
  <c r="F616" i="2" l="1"/>
  <c r="E617" i="2"/>
  <c r="F155" i="1"/>
  <c r="E156" i="1"/>
  <c r="E618" i="2" l="1"/>
  <c r="F617" i="2"/>
  <c r="F156" i="1"/>
  <c r="E157" i="1"/>
  <c r="F618" i="2" l="1"/>
  <c r="E619" i="2"/>
  <c r="F157" i="1"/>
  <c r="E158" i="1"/>
  <c r="E620" i="2" l="1"/>
  <c r="F619" i="2"/>
  <c r="F158" i="1"/>
  <c r="E159" i="1"/>
  <c r="F620" i="2" l="1"/>
  <c r="E621" i="2"/>
  <c r="F159" i="1"/>
  <c r="E160" i="1"/>
  <c r="E622" i="2" l="1"/>
  <c r="F621" i="2"/>
  <c r="F160" i="1"/>
  <c r="E161" i="1"/>
  <c r="F622" i="2" l="1"/>
  <c r="E623" i="2"/>
  <c r="F161" i="1"/>
  <c r="E162" i="1"/>
  <c r="F623" i="2" l="1"/>
  <c r="E624" i="2"/>
  <c r="E163" i="1"/>
  <c r="F162" i="1"/>
  <c r="F624" i="2" l="1"/>
  <c r="E625" i="2"/>
  <c r="E164" i="1"/>
  <c r="F163" i="1"/>
  <c r="F625" i="2" l="1"/>
  <c r="E626" i="2"/>
  <c r="E165" i="1"/>
  <c r="F164" i="1"/>
  <c r="E627" i="2" l="1"/>
  <c r="F626" i="2"/>
  <c r="E166" i="1"/>
  <c r="F165" i="1"/>
  <c r="F627" i="2" l="1"/>
  <c r="E628" i="2"/>
  <c r="F166" i="1"/>
  <c r="E167" i="1"/>
  <c r="E629" i="2" l="1"/>
  <c r="F628" i="2"/>
  <c r="E168" i="1"/>
  <c r="F167" i="1"/>
  <c r="F629" i="2" l="1"/>
  <c r="E630" i="2"/>
  <c r="E169" i="1"/>
  <c r="F168" i="1"/>
  <c r="E631" i="2" l="1"/>
  <c r="F630" i="2"/>
  <c r="E170" i="1"/>
  <c r="F169" i="1"/>
  <c r="E632" i="2" l="1"/>
  <c r="F631" i="2"/>
  <c r="E171" i="1"/>
  <c r="F170" i="1"/>
  <c r="E633" i="2" l="1"/>
  <c r="F632" i="2"/>
  <c r="F171" i="1"/>
  <c r="E172" i="1"/>
  <c r="F633" i="2" l="1"/>
  <c r="E634" i="2"/>
  <c r="F172" i="1"/>
  <c r="E173" i="1"/>
  <c r="F634" i="2" l="1"/>
  <c r="E635" i="2"/>
  <c r="F173" i="1"/>
  <c r="E174" i="1"/>
  <c r="E636" i="2" l="1"/>
  <c r="F635" i="2"/>
  <c r="E175" i="1"/>
  <c r="F174" i="1"/>
  <c r="F636" i="2" l="1"/>
  <c r="E637" i="2"/>
  <c r="F175" i="1"/>
  <c r="E176" i="1"/>
  <c r="F637" i="2" l="1"/>
  <c r="E638" i="2"/>
  <c r="F176" i="1"/>
  <c r="E177" i="1"/>
  <c r="E639" i="2" l="1"/>
  <c r="F638" i="2"/>
  <c r="E178" i="1"/>
  <c r="F177" i="1"/>
  <c r="E640" i="2" l="1"/>
  <c r="F639" i="2"/>
  <c r="F178" i="1"/>
  <c r="E179" i="1"/>
  <c r="F640" i="2" l="1"/>
  <c r="E641" i="2"/>
  <c r="F179" i="1"/>
  <c r="E180" i="1"/>
  <c r="E642" i="2" l="1"/>
  <c r="F641" i="2"/>
  <c r="F180" i="1"/>
  <c r="E140" i="1"/>
  <c r="E643" i="2" l="1"/>
  <c r="F642" i="2"/>
  <c r="E181" i="1"/>
  <c r="F140" i="1"/>
  <c r="F643" i="2" l="1"/>
  <c r="E644" i="2"/>
  <c r="F181" i="1"/>
  <c r="E182" i="1"/>
  <c r="F644" i="2" l="1"/>
  <c r="E645" i="2"/>
  <c r="F182" i="1"/>
  <c r="E183" i="1"/>
  <c r="F645" i="2" l="1"/>
  <c r="E646" i="2"/>
  <c r="E184" i="1"/>
  <c r="F183" i="1"/>
  <c r="E647" i="2" l="1"/>
  <c r="F646" i="2"/>
  <c r="E185" i="1"/>
  <c r="F184" i="1"/>
  <c r="F647" i="2" l="1"/>
  <c r="E648" i="2"/>
  <c r="E186" i="1"/>
  <c r="F185" i="1"/>
  <c r="F648" i="2" l="1"/>
  <c r="E649" i="2"/>
  <c r="E187" i="1"/>
  <c r="F186" i="1"/>
  <c r="F649" i="2" l="1"/>
  <c r="E650" i="2"/>
  <c r="F187" i="1"/>
  <c r="E188" i="1"/>
  <c r="E651" i="2" l="1"/>
  <c r="F650" i="2"/>
  <c r="E189" i="1"/>
  <c r="F188" i="1"/>
  <c r="F651" i="2" l="1"/>
  <c r="E652" i="2"/>
  <c r="E190" i="1"/>
  <c r="F189" i="1"/>
  <c r="E653" i="2" l="1"/>
  <c r="F652" i="2"/>
  <c r="E191" i="1"/>
  <c r="F190" i="1"/>
  <c r="F653" i="2" l="1"/>
  <c r="E654" i="2"/>
  <c r="F191" i="1"/>
  <c r="E192" i="1"/>
  <c r="E655" i="2" l="1"/>
  <c r="F654" i="2"/>
  <c r="F192" i="1"/>
  <c r="E193" i="1"/>
  <c r="E656" i="2" l="1"/>
  <c r="F655" i="2"/>
  <c r="E194" i="1"/>
  <c r="F193" i="1"/>
  <c r="F656" i="2" l="1"/>
  <c r="E657" i="2"/>
  <c r="F194" i="1"/>
  <c r="E195" i="1"/>
  <c r="E658" i="2" l="1"/>
  <c r="F657" i="2"/>
  <c r="F195" i="1"/>
  <c r="E196" i="1"/>
  <c r="F658" i="2" l="1"/>
  <c r="E659" i="2"/>
  <c r="F196" i="1"/>
  <c r="E197" i="1"/>
  <c r="E660" i="2" l="1"/>
  <c r="F659" i="2"/>
  <c r="F197" i="1"/>
  <c r="E198" i="1"/>
  <c r="E661" i="2" l="1"/>
  <c r="F660" i="2"/>
  <c r="F198" i="1"/>
  <c r="E199" i="1"/>
  <c r="E662" i="2" l="1"/>
  <c r="F662" i="2" s="1"/>
  <c r="F661" i="2"/>
  <c r="F199" i="1"/>
  <c r="E200" i="1"/>
  <c r="F200" i="1" l="1"/>
  <c r="E201" i="1"/>
  <c r="F201" i="1" l="1"/>
  <c r="E202" i="1"/>
  <c r="F202" i="1" l="1"/>
  <c r="E203" i="1"/>
  <c r="F203" i="1" l="1"/>
  <c r="E204" i="1"/>
  <c r="F204" i="1" l="1"/>
  <c r="E205" i="1"/>
  <c r="E206" i="1" l="1"/>
  <c r="F205" i="1"/>
  <c r="E207" i="1" l="1"/>
  <c r="F206" i="1"/>
  <c r="E208" i="1" l="1"/>
  <c r="F207" i="1"/>
  <c r="E209" i="1" l="1"/>
  <c r="F208" i="1"/>
  <c r="F209" i="1" l="1"/>
  <c r="E210" i="1"/>
  <c r="F210" i="1" l="1"/>
  <c r="E211" i="1"/>
  <c r="E212" i="1" l="1"/>
  <c r="F211" i="1"/>
  <c r="E213" i="1" l="1"/>
  <c r="F212" i="1"/>
  <c r="E214" i="1" l="1"/>
  <c r="F213" i="1"/>
  <c r="E215" i="1" l="1"/>
  <c r="F214" i="1"/>
  <c r="E216" i="1" l="1"/>
  <c r="F215" i="1"/>
  <c r="E217" i="1" l="1"/>
  <c r="F216" i="1"/>
  <c r="F217" i="1" l="1"/>
  <c r="E218" i="1"/>
  <c r="E219" i="1" l="1"/>
  <c r="F218" i="1"/>
  <c r="E220" i="1" l="1"/>
  <c r="F219" i="1"/>
  <c r="F220" i="1" l="1"/>
  <c r="E221" i="1"/>
  <c r="F221" i="1" l="1"/>
  <c r="E222" i="1"/>
  <c r="F222" i="1" l="1"/>
  <c r="E223" i="1"/>
  <c r="E224" i="1" l="1"/>
  <c r="F223" i="1"/>
  <c r="E225" i="1" l="1"/>
  <c r="F224" i="1"/>
  <c r="F225" i="1" l="1"/>
  <c r="E226" i="1"/>
  <c r="F226" i="1" l="1"/>
  <c r="E227" i="1"/>
  <c r="E228" i="1" l="1"/>
  <c r="F227" i="1"/>
  <c r="E229" i="1" l="1"/>
  <c r="F228" i="1"/>
  <c r="E230" i="1" l="1"/>
  <c r="F229" i="1"/>
  <c r="E231" i="1" l="1"/>
  <c r="F230" i="1"/>
  <c r="E232" i="1" l="1"/>
  <c r="F231" i="1"/>
  <c r="E233" i="1" l="1"/>
  <c r="F232" i="1"/>
  <c r="F233" i="1" l="1"/>
  <c r="E234" i="1"/>
  <c r="E235" i="1" l="1"/>
  <c r="F234" i="1"/>
  <c r="F235" i="1" l="1"/>
  <c r="E236" i="1"/>
  <c r="E237" i="1" l="1"/>
  <c r="F236" i="1"/>
  <c r="F237" i="1" l="1"/>
  <c r="E238" i="1"/>
  <c r="E239" i="1" l="1"/>
  <c r="F238" i="1"/>
  <c r="F239" i="1" l="1"/>
  <c r="E240" i="1"/>
  <c r="E241" i="1" l="1"/>
  <c r="F240" i="1"/>
  <c r="E242" i="1" l="1"/>
  <c r="F241" i="1"/>
  <c r="E243" i="1" l="1"/>
  <c r="F242" i="1"/>
  <c r="F243" i="1" l="1"/>
  <c r="E244" i="1"/>
  <c r="E245" i="1" l="1"/>
  <c r="F244" i="1"/>
  <c r="E246" i="1" l="1"/>
  <c r="F245" i="1"/>
  <c r="F246" i="1" l="1"/>
  <c r="E247" i="1"/>
  <c r="F247" i="1" l="1"/>
  <c r="E248" i="1"/>
  <c r="F248" i="1" l="1"/>
  <c r="E249" i="1"/>
  <c r="E250" i="1" l="1"/>
  <c r="F249" i="1"/>
  <c r="E251" i="1" l="1"/>
  <c r="F250" i="1"/>
  <c r="E252" i="1" l="1"/>
  <c r="F251" i="1"/>
  <c r="E253" i="1" l="1"/>
  <c r="F252" i="1"/>
  <c r="E254" i="1" l="1"/>
  <c r="F253" i="1"/>
  <c r="E255" i="1" l="1"/>
  <c r="F254" i="1"/>
  <c r="F255" i="1" l="1"/>
  <c r="E256" i="1"/>
  <c r="E257" i="1" l="1"/>
  <c r="F256" i="1"/>
  <c r="F257" i="1" l="1"/>
  <c r="E258" i="1"/>
  <c r="F258" i="1" l="1"/>
  <c r="E259" i="1"/>
  <c r="F259" i="1" l="1"/>
  <c r="E260" i="1"/>
  <c r="E261" i="1" l="1"/>
  <c r="F260" i="1"/>
  <c r="F261" i="1" l="1"/>
  <c r="E262" i="1"/>
  <c r="F262" i="1" l="1"/>
  <c r="E263" i="1"/>
  <c r="F263" i="1" l="1"/>
  <c r="E264" i="1"/>
  <c r="E265" i="1" l="1"/>
  <c r="F264" i="1"/>
  <c r="F265" i="1" l="1"/>
  <c r="E266" i="1"/>
  <c r="F266" i="1" l="1"/>
  <c r="E267" i="1"/>
  <c r="F267" i="1" l="1"/>
  <c r="E268" i="1"/>
  <c r="E269" i="1" l="1"/>
  <c r="F268" i="1"/>
  <c r="F269" i="1" l="1"/>
  <c r="E270" i="1"/>
  <c r="F270" i="1" l="1"/>
  <c r="E271" i="1"/>
  <c r="E272" i="1" l="1"/>
  <c r="F271" i="1"/>
  <c r="F272" i="1" l="1"/>
  <c r="E273" i="1"/>
  <c r="F273" i="1" l="1"/>
  <c r="E274" i="1"/>
  <c r="E275" i="1" l="1"/>
  <c r="F274" i="1"/>
  <c r="E276" i="1" l="1"/>
  <c r="F275" i="1"/>
  <c r="E277" i="1" l="1"/>
  <c r="F276" i="1"/>
  <c r="E278" i="1" l="1"/>
  <c r="F277" i="1"/>
  <c r="E279" i="1" l="1"/>
  <c r="F278" i="1"/>
  <c r="E280" i="1" l="1"/>
  <c r="F279" i="1"/>
  <c r="E281" i="1" l="1"/>
  <c r="F280" i="1"/>
  <c r="F281" i="1" l="1"/>
  <c r="E282" i="1"/>
  <c r="E283" i="1" l="1"/>
  <c r="F282" i="1"/>
  <c r="F283" i="1" l="1"/>
  <c r="E284" i="1"/>
  <c r="F284" i="1" l="1"/>
  <c r="E285" i="1"/>
  <c r="F285" i="1" l="1"/>
  <c r="E286" i="1"/>
  <c r="F286" i="1" l="1"/>
  <c r="E287" i="1"/>
  <c r="F287" i="1" l="1"/>
  <c r="E288" i="1"/>
  <c r="F288" i="1" l="1"/>
  <c r="E289" i="1"/>
  <c r="F289" i="1" l="1"/>
  <c r="E290" i="1"/>
  <c r="F290" i="1" l="1"/>
  <c r="E291" i="1"/>
  <c r="F291" i="1" l="1"/>
  <c r="E292" i="1"/>
  <c r="F292" i="1" l="1"/>
  <c r="E293" i="1"/>
  <c r="E294" i="1" l="1"/>
  <c r="F293" i="1"/>
  <c r="E295" i="1" l="1"/>
  <c r="F294" i="1"/>
  <c r="E296" i="1" l="1"/>
  <c r="F295" i="1"/>
  <c r="E297" i="1" l="1"/>
  <c r="F296" i="1"/>
  <c r="E298" i="1" l="1"/>
  <c r="F297" i="1"/>
  <c r="F298" i="1" l="1"/>
  <c r="E299" i="1"/>
  <c r="E300" i="1" l="1"/>
  <c r="F299" i="1"/>
  <c r="F300" i="1" l="1"/>
  <c r="E301" i="1"/>
  <c r="E302" i="1" l="1"/>
  <c r="F301" i="1"/>
  <c r="E303" i="1" l="1"/>
  <c r="F302" i="1"/>
  <c r="F303" i="1" l="1"/>
  <c r="E304" i="1"/>
  <c r="E305" i="1" l="1"/>
  <c r="F304" i="1"/>
  <c r="E306" i="1" l="1"/>
  <c r="F305" i="1"/>
  <c r="F306" i="1" l="1"/>
  <c r="E307" i="1"/>
  <c r="E308" i="1" l="1"/>
  <c r="F307" i="1"/>
  <c r="E309" i="1" l="1"/>
  <c r="F308" i="1"/>
  <c r="F309" i="1" l="1"/>
  <c r="E310" i="1"/>
  <c r="F310" i="1" l="1"/>
  <c r="E311" i="1"/>
  <c r="F311" i="1" l="1"/>
  <c r="E312" i="1"/>
  <c r="F312" i="1" l="1"/>
  <c r="E313" i="1"/>
  <c r="F313" i="1" l="1"/>
  <c r="E314" i="1"/>
  <c r="F314" i="1" l="1"/>
  <c r="E315" i="1"/>
  <c r="E316" i="1" l="1"/>
  <c r="F315" i="1"/>
  <c r="E317" i="1" l="1"/>
  <c r="F316" i="1"/>
  <c r="E318" i="1" l="1"/>
  <c r="F317" i="1"/>
  <c r="E319" i="1" l="1"/>
  <c r="F318" i="1"/>
  <c r="E320" i="1" l="1"/>
  <c r="F319" i="1"/>
  <c r="E321" i="1" l="1"/>
  <c r="F320" i="1"/>
  <c r="E322" i="1" l="1"/>
  <c r="F321" i="1"/>
  <c r="F322" i="1" l="1"/>
  <c r="E323" i="1"/>
  <c r="F323" i="1" l="1"/>
  <c r="E324" i="1"/>
  <c r="E325" i="1" l="1"/>
  <c r="F324" i="1"/>
  <c r="E326" i="1" l="1"/>
  <c r="F325" i="1"/>
  <c r="E327" i="1" l="1"/>
  <c r="F326" i="1"/>
  <c r="E328" i="1" l="1"/>
  <c r="F327" i="1"/>
  <c r="F328" i="1" l="1"/>
  <c r="E329" i="1"/>
  <c r="F329" i="1" l="1"/>
  <c r="E330" i="1"/>
  <c r="F330" i="1" l="1"/>
  <c r="E331" i="1"/>
  <c r="F331" i="1" l="1"/>
  <c r="E332" i="1"/>
  <c r="F332" i="1" l="1"/>
  <c r="E333" i="1"/>
  <c r="F333" i="1" l="1"/>
  <c r="E334" i="1"/>
  <c r="F334" i="1" l="1"/>
  <c r="E335" i="1"/>
  <c r="F335" i="1" l="1"/>
  <c r="E336" i="1"/>
  <c r="F336" i="1" l="1"/>
  <c r="E337" i="1"/>
  <c r="E338" i="1" l="1"/>
  <c r="F337" i="1"/>
  <c r="E339" i="1" l="1"/>
  <c r="F338" i="1"/>
  <c r="F339" i="1" l="1"/>
  <c r="E340" i="1"/>
  <c r="E341" i="1" l="1"/>
  <c r="F340" i="1"/>
  <c r="F341" i="1" l="1"/>
  <c r="E342" i="1"/>
  <c r="F342" i="1" l="1"/>
  <c r="E343" i="1"/>
  <c r="E344" i="1" l="1"/>
  <c r="F343" i="1"/>
  <c r="E345" i="1" l="1"/>
  <c r="F344" i="1"/>
  <c r="E346" i="1" l="1"/>
  <c r="F345" i="1"/>
  <c r="F346" i="1" l="1"/>
  <c r="E347" i="1"/>
  <c r="E348" i="1" l="1"/>
  <c r="F347" i="1"/>
  <c r="F348" i="1" l="1"/>
  <c r="E349" i="1"/>
  <c r="E350" i="1" l="1"/>
  <c r="F349" i="1"/>
  <c r="E351" i="1" l="1"/>
  <c r="F350" i="1"/>
  <c r="E352" i="1" l="1"/>
  <c r="F351" i="1"/>
  <c r="F352" i="1" l="1"/>
  <c r="E353" i="1"/>
  <c r="F353" i="1" l="1"/>
  <c r="E354" i="1"/>
  <c r="F354" i="1" l="1"/>
  <c r="E355" i="1"/>
  <c r="F355" i="1" l="1"/>
  <c r="E356" i="1"/>
  <c r="F356" i="1" l="1"/>
  <c r="E357" i="1"/>
  <c r="F357" i="1" l="1"/>
  <c r="E358" i="1"/>
  <c r="F358" i="1" l="1"/>
  <c r="E359" i="1"/>
  <c r="E360" i="1" l="1"/>
  <c r="F359" i="1"/>
  <c r="E361" i="1" l="1"/>
  <c r="F360" i="1"/>
  <c r="E362" i="1" l="1"/>
  <c r="F361" i="1"/>
  <c r="E363" i="1" l="1"/>
  <c r="F362" i="1"/>
  <c r="F363" i="1" l="1"/>
  <c r="E364" i="1"/>
  <c r="E365" i="1" l="1"/>
  <c r="F364" i="1"/>
  <c r="E366" i="1" l="1"/>
  <c r="F365" i="1"/>
  <c r="E367" i="1" l="1"/>
  <c r="F366" i="1"/>
  <c r="F367" i="1" l="1"/>
  <c r="E368" i="1"/>
  <c r="E369" i="1" l="1"/>
  <c r="F368" i="1"/>
  <c r="E370" i="1" l="1"/>
  <c r="F369" i="1"/>
  <c r="F370" i="1" l="1"/>
  <c r="E371" i="1"/>
  <c r="F371" i="1" l="1"/>
  <c r="E372" i="1"/>
  <c r="F372" i="1" l="1"/>
  <c r="E373" i="1"/>
  <c r="F373" i="1" l="1"/>
  <c r="E374" i="1"/>
  <c r="F374" i="1" l="1"/>
  <c r="E375" i="1"/>
  <c r="F375" i="1" l="1"/>
  <c r="E376" i="1"/>
  <c r="F376" i="1" l="1"/>
  <c r="E377" i="1"/>
  <c r="E378" i="1" l="1"/>
  <c r="F377" i="1"/>
  <c r="E379" i="1" l="1"/>
  <c r="F378" i="1"/>
  <c r="F379" i="1" l="1"/>
  <c r="E380" i="1"/>
  <c r="F380" i="1" l="1"/>
  <c r="E381" i="1"/>
  <c r="E382" i="1" l="1"/>
  <c r="F381" i="1"/>
  <c r="F382" i="1" l="1"/>
  <c r="E383" i="1"/>
  <c r="E384" i="1" l="1"/>
  <c r="F383" i="1"/>
  <c r="E385" i="1" l="1"/>
  <c r="F384" i="1"/>
  <c r="E386" i="1" l="1"/>
  <c r="F385" i="1"/>
  <c r="E387" i="1" l="1"/>
  <c r="F386" i="1"/>
  <c r="F387" i="1" l="1"/>
  <c r="E388" i="1"/>
  <c r="E389" i="1" l="1"/>
  <c r="F388" i="1"/>
  <c r="E390" i="1" l="1"/>
  <c r="F389" i="1"/>
  <c r="E391" i="1" l="1"/>
  <c r="F390" i="1"/>
  <c r="E392" i="1" l="1"/>
  <c r="F391" i="1"/>
  <c r="E393" i="1" l="1"/>
  <c r="F392" i="1"/>
  <c r="E394" i="1" l="1"/>
  <c r="E395" i="1" s="1"/>
  <c r="F393" i="1"/>
  <c r="F395" i="1" l="1"/>
  <c r="E396" i="1"/>
  <c r="F394" i="1"/>
  <c r="F396" i="1" l="1"/>
  <c r="E397" i="1"/>
  <c r="F397" i="1" l="1"/>
  <c r="E398" i="1"/>
  <c r="F398" i="1" l="1"/>
  <c r="E399" i="1"/>
  <c r="E400" i="1" l="1"/>
  <c r="F399" i="1"/>
  <c r="E401" i="1" l="1"/>
  <c r="F400" i="1"/>
  <c r="E402" i="1" l="1"/>
  <c r="F401" i="1"/>
  <c r="E403" i="1" l="1"/>
  <c r="F402" i="1"/>
  <c r="F403" i="1" l="1"/>
  <c r="E404" i="1"/>
  <c r="F404" i="1" l="1"/>
  <c r="E405" i="1"/>
  <c r="E406" i="1" l="1"/>
  <c r="F405" i="1"/>
  <c r="F406" i="1" l="1"/>
  <c r="E407" i="1"/>
  <c r="F407" i="1" l="1"/>
  <c r="E408" i="1"/>
  <c r="E409" i="1" l="1"/>
  <c r="F408" i="1"/>
  <c r="E410" i="1" l="1"/>
  <c r="F409" i="1"/>
  <c r="F410" i="1" l="1"/>
  <c r="E411" i="1"/>
  <c r="E412" i="1" l="1"/>
  <c r="F411" i="1"/>
  <c r="E413" i="1" l="1"/>
  <c r="F412" i="1"/>
  <c r="F413" i="1" l="1"/>
  <c r="E414" i="1"/>
  <c r="E415" i="1" l="1"/>
  <c r="F414" i="1"/>
  <c r="E416" i="1" l="1"/>
  <c r="F415" i="1"/>
  <c r="E417" i="1" l="1"/>
  <c r="F416" i="1"/>
  <c r="F417" i="1" l="1"/>
  <c r="E418" i="1"/>
  <c r="F418" i="1" l="1"/>
  <c r="E419" i="1"/>
  <c r="E420" i="1" l="1"/>
  <c r="F419" i="1"/>
  <c r="F420" i="1" l="1"/>
  <c r="E421" i="1"/>
  <c r="F421" i="1" l="1"/>
  <c r="E422" i="1"/>
  <c r="F422" i="1" l="1"/>
  <c r="E423" i="1"/>
  <c r="E424" i="1" l="1"/>
  <c r="F423" i="1"/>
  <c r="F424" i="1" l="1"/>
  <c r="E425" i="1"/>
  <c r="F425" i="1" l="1"/>
  <c r="E426" i="1"/>
  <c r="F426" i="1" l="1"/>
  <c r="E427" i="1"/>
  <c r="E428" i="1" l="1"/>
  <c r="F427" i="1"/>
  <c r="F428" i="1" l="1"/>
  <c r="E429" i="1"/>
  <c r="F429" i="1" l="1"/>
  <c r="E430" i="1"/>
  <c r="E431" i="1" l="1"/>
  <c r="F430" i="1"/>
  <c r="F431" i="1" l="1"/>
  <c r="E432" i="1"/>
  <c r="F432" i="1" l="1"/>
  <c r="E433" i="1"/>
  <c r="F433" i="1" l="1"/>
  <c r="E434" i="1"/>
  <c r="E435" i="1" l="1"/>
  <c r="F434" i="1"/>
  <c r="F435" i="1" l="1"/>
  <c r="E436" i="1"/>
  <c r="F436" i="1" l="1"/>
  <c r="E437" i="1"/>
  <c r="F437" i="1" l="1"/>
  <c r="E438" i="1"/>
  <c r="E439" i="1" l="1"/>
  <c r="F438" i="1"/>
  <c r="F439" i="1" l="1"/>
  <c r="E440" i="1"/>
  <c r="E441" i="1" l="1"/>
  <c r="F440" i="1"/>
  <c r="F441" i="1" l="1"/>
  <c r="E442" i="1"/>
  <c r="F442" i="1" l="1"/>
  <c r="E443" i="1"/>
  <c r="F443" i="1" l="1"/>
  <c r="E444" i="1"/>
  <c r="F444" i="1" l="1"/>
  <c r="E445" i="1"/>
  <c r="E446" i="1" l="1"/>
  <c r="F445" i="1"/>
  <c r="F446" i="1" l="1"/>
  <c r="E447" i="1"/>
  <c r="F447" i="1" l="1"/>
  <c r="E448" i="1"/>
  <c r="E449" i="1" l="1"/>
  <c r="F448" i="1"/>
  <c r="E450" i="1" l="1"/>
  <c r="F449" i="1"/>
  <c r="F450" i="1" l="1"/>
  <c r="E451" i="1"/>
  <c r="F451" i="1" l="1"/>
  <c r="E452" i="1"/>
  <c r="E453" i="1" l="1"/>
  <c r="F452" i="1"/>
  <c r="F453" i="1" l="1"/>
  <c r="E454" i="1"/>
  <c r="F454" i="1" l="1"/>
  <c r="E455" i="1"/>
  <c r="E456" i="1" l="1"/>
  <c r="F455" i="1"/>
  <c r="E457" i="1" l="1"/>
  <c r="F456" i="1"/>
  <c r="F457" i="1" l="1"/>
  <c r="E458" i="1"/>
  <c r="E459" i="1" l="1"/>
  <c r="F458" i="1"/>
  <c r="F459" i="1" l="1"/>
  <c r="E460" i="1"/>
  <c r="E461" i="1" l="1"/>
  <c r="F460" i="1"/>
  <c r="F461" i="1" l="1"/>
  <c r="E462" i="1"/>
  <c r="F462" i="1" l="1"/>
  <c r="E463" i="1"/>
  <c r="F463" i="1" l="1"/>
  <c r="E464" i="1"/>
  <c r="F464" i="1" l="1"/>
  <c r="E465" i="1"/>
  <c r="F465" i="1" l="1"/>
  <c r="E466" i="1"/>
  <c r="F466" i="1" l="1"/>
  <c r="E467" i="1"/>
  <c r="E468" i="1" l="1"/>
  <c r="F467" i="1"/>
  <c r="F468" i="1" l="1"/>
  <c r="E469" i="1"/>
  <c r="F469" i="1" l="1"/>
  <c r="E470" i="1"/>
  <c r="F470" i="1" l="1"/>
  <c r="E471" i="1"/>
  <c r="E472" i="1" l="1"/>
  <c r="F471" i="1"/>
  <c r="F472" i="1" l="1"/>
  <c r="E473" i="1"/>
  <c r="F473" i="1" l="1"/>
  <c r="E474" i="1"/>
  <c r="E475" i="1" l="1"/>
  <c r="F474" i="1"/>
  <c r="F475" i="1" l="1"/>
  <c r="E476" i="1"/>
  <c r="F476" i="1" l="1"/>
  <c r="E477" i="1"/>
  <c r="E478" i="1" l="1"/>
  <c r="F477" i="1"/>
  <c r="E479" i="1" l="1"/>
  <c r="F478" i="1"/>
  <c r="F479" i="1" l="1"/>
  <c r="E480" i="1"/>
  <c r="E481" i="1" l="1"/>
  <c r="F480" i="1"/>
  <c r="F481" i="1" l="1"/>
  <c r="E482" i="1"/>
  <c r="E483" i="1" l="1"/>
  <c r="F482" i="1"/>
  <c r="F483" i="1" l="1"/>
  <c r="E484" i="1"/>
  <c r="E485" i="1" l="1"/>
  <c r="F484" i="1"/>
  <c r="F485" i="1" l="1"/>
  <c r="E486" i="1"/>
  <c r="F486" i="1" l="1"/>
  <c r="E487" i="1"/>
  <c r="E488" i="1" l="1"/>
  <c r="F487" i="1"/>
  <c r="F488" i="1" l="1"/>
  <c r="E489" i="1"/>
  <c r="E490" i="1" l="1"/>
  <c r="F489" i="1"/>
  <c r="F490" i="1" l="1"/>
  <c r="E491" i="1"/>
  <c r="F491" i="1" l="1"/>
  <c r="E492" i="1"/>
  <c r="F492" i="1" l="1"/>
  <c r="E493" i="1"/>
  <c r="E494" i="1" l="1"/>
  <c r="F493" i="1"/>
  <c r="F494" i="1" l="1"/>
  <c r="E495" i="1"/>
  <c r="F495" i="1" l="1"/>
  <c r="E496" i="1"/>
  <c r="E497" i="1" l="1"/>
  <c r="F496" i="1"/>
  <c r="F497" i="1" l="1"/>
  <c r="E498" i="1"/>
  <c r="F498" i="1" l="1"/>
  <c r="E499" i="1"/>
  <c r="F499" i="1" l="1"/>
  <c r="E500" i="1"/>
  <c r="E501" i="1" l="1"/>
  <c r="F500" i="1"/>
  <c r="F501" i="1" l="1"/>
  <c r="E502" i="1"/>
  <c r="E503" i="1" l="1"/>
  <c r="F502" i="1"/>
  <c r="E504" i="1" l="1"/>
  <c r="F503" i="1"/>
  <c r="E505" i="1" l="1"/>
  <c r="F504" i="1"/>
  <c r="F505" i="1" l="1"/>
  <c r="E506" i="1"/>
  <c r="F506" i="1" l="1"/>
  <c r="E507" i="1"/>
  <c r="F507" i="1" l="1"/>
  <c r="E508" i="1"/>
  <c r="F508" i="1" l="1"/>
  <c r="E509" i="1"/>
  <c r="F509" i="1" l="1"/>
  <c r="E510" i="1"/>
  <c r="F510" i="1" l="1"/>
  <c r="E511" i="1"/>
  <c r="E512" i="1" l="1"/>
  <c r="F511" i="1"/>
  <c r="F512" i="1" l="1"/>
  <c r="E513" i="1"/>
  <c r="F513" i="1" l="1"/>
  <c r="E514" i="1"/>
  <c r="E515" i="1" l="1"/>
  <c r="F514" i="1"/>
  <c r="E516" i="1" l="1"/>
  <c r="F515" i="1"/>
  <c r="F516" i="1" l="1"/>
  <c r="E517" i="1"/>
  <c r="F517" i="1" l="1"/>
  <c r="E518" i="1"/>
  <c r="E519" i="1" l="1"/>
  <c r="F518" i="1"/>
  <c r="F519" i="1" l="1"/>
  <c r="E520" i="1"/>
  <c r="F520" i="1" l="1"/>
  <c r="E521" i="1"/>
  <c r="F521" i="1" l="1"/>
  <c r="E522" i="1"/>
  <c r="E523" i="1" l="1"/>
  <c r="F522" i="1"/>
  <c r="F523" i="1" l="1"/>
  <c r="E524" i="1"/>
  <c r="E525" i="1" l="1"/>
  <c r="F524" i="1"/>
  <c r="E526" i="1" l="1"/>
  <c r="F525" i="1"/>
  <c r="E527" i="1" l="1"/>
  <c r="F526" i="1"/>
  <c r="F527" i="1" l="1"/>
  <c r="E528" i="1"/>
  <c r="F528" i="1" l="1"/>
  <c r="E529" i="1"/>
  <c r="F529" i="1" l="1"/>
  <c r="E530" i="1"/>
  <c r="F530" i="1" l="1"/>
  <c r="E531" i="1"/>
  <c r="F531" i="1" l="1"/>
  <c r="E532" i="1"/>
  <c r="F532" i="1" l="1"/>
  <c r="E533" i="1"/>
  <c r="E534" i="1" l="1"/>
  <c r="F533" i="1"/>
  <c r="F534" i="1" l="1"/>
  <c r="E535" i="1"/>
  <c r="F535" i="1" l="1"/>
  <c r="E536" i="1"/>
  <c r="F536" i="1" l="1"/>
  <c r="E537" i="1"/>
  <c r="E538" i="1" l="1"/>
  <c r="F537" i="1"/>
  <c r="F538" i="1" l="1"/>
  <c r="E539" i="1"/>
  <c r="F539" i="1" l="1"/>
  <c r="E540" i="1"/>
  <c r="E541" i="1" l="1"/>
  <c r="F540" i="1"/>
  <c r="F541" i="1" l="1"/>
  <c r="E542" i="1"/>
  <c r="F542" i="1" l="1"/>
  <c r="E543" i="1"/>
  <c r="F543" i="1" l="1"/>
  <c r="E544" i="1"/>
  <c r="E545" i="1" l="1"/>
  <c r="F544" i="1"/>
  <c r="F545" i="1" l="1"/>
  <c r="E546" i="1"/>
  <c r="E547" i="1" l="1"/>
  <c r="F546" i="1"/>
  <c r="E548" i="1" l="1"/>
  <c r="F547" i="1"/>
  <c r="E549" i="1" l="1"/>
  <c r="F548" i="1"/>
  <c r="F549" i="1" l="1"/>
  <c r="E550" i="1"/>
  <c r="F550" i="1" l="1"/>
  <c r="E551" i="1"/>
  <c r="E552" i="1" l="1"/>
  <c r="F551" i="1"/>
  <c r="E553" i="1" l="1"/>
  <c r="F552" i="1"/>
  <c r="F553" i="1" l="1"/>
  <c r="E554" i="1"/>
  <c r="F554" i="1" l="1"/>
  <c r="E555" i="1"/>
  <c r="F555" i="1" l="1"/>
  <c r="E556" i="1"/>
  <c r="F556" i="1" l="1"/>
  <c r="E557" i="1"/>
  <c r="F557" i="1" l="1"/>
  <c r="E558" i="1"/>
  <c r="E559" i="1" l="1"/>
  <c r="F558" i="1"/>
  <c r="E560" i="1" l="1"/>
  <c r="F559" i="1"/>
  <c r="F560" i="1" l="1"/>
  <c r="E561" i="1"/>
  <c r="F561" i="1" l="1"/>
  <c r="E562" i="1"/>
  <c r="E563" i="1" l="1"/>
  <c r="F562" i="1"/>
  <c r="F563" i="1" l="1"/>
  <c r="E564" i="1"/>
  <c r="F564" i="1" l="1"/>
  <c r="E565" i="1"/>
  <c r="E566" i="1" l="1"/>
  <c r="F565" i="1"/>
  <c r="E567" i="1" l="1"/>
  <c r="F566" i="1"/>
  <c r="F567" i="1" l="1"/>
  <c r="E568" i="1"/>
  <c r="F568" i="1" l="1"/>
  <c r="E569" i="1"/>
  <c r="E570" i="1" l="1"/>
  <c r="F569" i="1"/>
  <c r="E571" i="1" l="1"/>
  <c r="F570" i="1"/>
  <c r="F571" i="1" l="1"/>
  <c r="E572" i="1"/>
  <c r="E573" i="1" l="1"/>
  <c r="F572" i="1"/>
  <c r="E574" i="1" l="1"/>
  <c r="F573" i="1"/>
  <c r="F574" i="1" l="1"/>
  <c r="E575" i="1"/>
  <c r="F575" i="1" l="1"/>
  <c r="E576" i="1"/>
  <c r="F576" i="1" l="1"/>
  <c r="E577" i="1"/>
  <c r="E578" i="1" l="1"/>
  <c r="F577" i="1"/>
  <c r="F578" i="1" l="1"/>
  <c r="E579" i="1"/>
  <c r="F579" i="1" l="1"/>
  <c r="E580" i="1"/>
  <c r="F580" i="1" l="1"/>
  <c r="E581" i="1"/>
  <c r="E582" i="1" l="1"/>
  <c r="F581" i="1"/>
  <c r="F582" i="1" l="1"/>
  <c r="E583" i="1"/>
  <c r="F583" i="1" l="1"/>
  <c r="E584" i="1"/>
  <c r="E585" i="1" l="1"/>
  <c r="F584" i="1"/>
  <c r="F585" i="1" l="1"/>
  <c r="E586" i="1"/>
  <c r="F586" i="1" l="1"/>
  <c r="E587" i="1"/>
  <c r="F587" i="1" l="1"/>
  <c r="E588" i="1"/>
  <c r="E589" i="1" l="1"/>
  <c r="F588" i="1"/>
  <c r="F589" i="1" l="1"/>
  <c r="E590" i="1"/>
  <c r="F590" i="1" l="1"/>
  <c r="E591" i="1"/>
  <c r="E592" i="1" l="1"/>
  <c r="F591" i="1"/>
  <c r="E593" i="1" l="1"/>
  <c r="F592" i="1"/>
  <c r="F593" i="1" l="1"/>
  <c r="E594" i="1"/>
  <c r="F594" i="1" l="1"/>
  <c r="E595" i="1"/>
  <c r="E596" i="1" l="1"/>
  <c r="F595" i="1"/>
  <c r="F596" i="1" l="1"/>
  <c r="E597" i="1"/>
  <c r="F597" i="1" l="1"/>
  <c r="E598" i="1"/>
  <c r="F598" i="1" l="1"/>
  <c r="E599" i="1"/>
  <c r="E600" i="1" l="1"/>
  <c r="F599" i="1"/>
  <c r="F600" i="1" l="1"/>
  <c r="E601" i="1"/>
  <c r="E602" i="1" l="1"/>
  <c r="F601" i="1"/>
  <c r="F602" i="1" l="1"/>
  <c r="E603" i="1"/>
  <c r="E604" i="1" l="1"/>
  <c r="F603" i="1"/>
  <c r="E605" i="1" l="1"/>
  <c r="F604" i="1"/>
  <c r="F605" i="1" l="1"/>
  <c r="E606" i="1"/>
  <c r="E607" i="1" l="1"/>
  <c r="F606" i="1"/>
  <c r="F607" i="1" l="1"/>
  <c r="E608" i="1"/>
  <c r="F608" i="1" l="1"/>
  <c r="E609" i="1"/>
  <c r="E610" i="1" l="1"/>
  <c r="F609" i="1"/>
  <c r="E611" i="1" l="1"/>
  <c r="F610" i="1"/>
  <c r="F611" i="1" l="1"/>
  <c r="E612" i="1"/>
  <c r="E613" i="1" l="1"/>
  <c r="F612" i="1"/>
  <c r="E614" i="1" l="1"/>
  <c r="F613" i="1"/>
  <c r="E615" i="1" l="1"/>
  <c r="F614" i="1"/>
  <c r="F615" i="1" l="1"/>
  <c r="E616" i="1"/>
  <c r="F616" i="1" l="1"/>
  <c r="E617" i="1"/>
  <c r="E618" i="1" l="1"/>
  <c r="F617" i="1"/>
  <c r="F618" i="1" l="1"/>
  <c r="E619" i="1"/>
  <c r="F619" i="1" l="1"/>
  <c r="E620" i="1"/>
  <c r="F620" i="1" l="1"/>
  <c r="E621" i="1"/>
  <c r="E622" i="1" l="1"/>
  <c r="F621" i="1"/>
  <c r="F622" i="1" l="1"/>
  <c r="E623" i="1"/>
  <c r="F623" i="1" l="1"/>
  <c r="E624" i="1"/>
  <c r="F624" i="1" l="1"/>
  <c r="E625" i="1"/>
  <c r="E626" i="1" l="1"/>
  <c r="F625" i="1"/>
  <c r="E627" i="1" l="1"/>
  <c r="F626" i="1"/>
  <c r="F627" i="1" l="1"/>
  <c r="E628" i="1"/>
  <c r="E629" i="1" l="1"/>
  <c r="F628" i="1"/>
  <c r="F629" i="1" l="1"/>
  <c r="E630" i="1"/>
  <c r="F630" i="1" l="1"/>
  <c r="E631" i="1"/>
  <c r="F631" i="1" l="1"/>
  <c r="E632" i="1"/>
  <c r="E633" i="1" l="1"/>
  <c r="F632" i="1"/>
  <c r="F633" i="1" l="1"/>
  <c r="E634" i="1"/>
  <c r="E635" i="1" l="1"/>
  <c r="F634" i="1"/>
  <c r="F635" i="1" l="1"/>
  <c r="E636" i="1"/>
  <c r="E637" i="1" l="1"/>
  <c r="F636" i="1"/>
  <c r="F637" i="1" l="1"/>
  <c r="E638" i="1"/>
  <c r="F638" i="1" l="1"/>
  <c r="E639" i="1"/>
  <c r="E640" i="1" l="1"/>
  <c r="F639" i="1"/>
  <c r="F640" i="1" l="1"/>
  <c r="E641" i="1"/>
  <c r="E642" i="1" l="1"/>
  <c r="F641" i="1"/>
  <c r="F642" i="1" l="1"/>
  <c r="E643" i="1"/>
  <c r="E644" i="1" l="1"/>
  <c r="F643" i="1"/>
  <c r="F644" i="1" l="1"/>
  <c r="E645" i="1"/>
  <c r="F645" i="1" l="1"/>
  <c r="E646" i="1"/>
  <c r="E647" i="1" l="1"/>
  <c r="F646" i="1"/>
  <c r="E648" i="1" l="1"/>
  <c r="F647" i="1"/>
  <c r="E649" i="1" l="1"/>
  <c r="F648" i="1"/>
  <c r="F649" i="1" l="1"/>
  <c r="E650" i="1"/>
  <c r="E651" i="1" l="1"/>
  <c r="F650" i="1"/>
  <c r="F651" i="1" l="1"/>
  <c r="E652" i="1"/>
  <c r="F652" i="1" l="1"/>
  <c r="E653" i="1"/>
  <c r="E654" i="1" l="1"/>
  <c r="F653" i="1"/>
  <c r="E655" i="1" l="1"/>
  <c r="F654" i="1"/>
  <c r="F655" i="1" l="1"/>
  <c r="E656" i="1"/>
  <c r="E657" i="1" l="1"/>
  <c r="F656" i="1"/>
  <c r="E658" i="1" l="1"/>
  <c r="F657" i="1"/>
  <c r="E659" i="1" l="1"/>
  <c r="F658" i="1"/>
  <c r="F659" i="1" l="1"/>
  <c r="E660" i="1"/>
  <c r="F660" i="1" l="1"/>
  <c r="E661" i="1"/>
  <c r="F661" i="1" l="1"/>
  <c r="E662" i="1"/>
  <c r="F662" i="1" l="1"/>
  <c r="E663" i="1"/>
  <c r="F663" i="1" l="1"/>
  <c r="E664" i="1"/>
  <c r="F664" i="1" l="1"/>
  <c r="E665" i="1"/>
  <c r="E666" i="1" l="1"/>
  <c r="F665" i="1"/>
  <c r="F666" i="1" l="1"/>
  <c r="E667" i="1"/>
  <c r="E668" i="1" l="1"/>
  <c r="F667" i="1"/>
  <c r="F668" i="1" l="1"/>
  <c r="E669" i="1"/>
  <c r="E670" i="1" l="1"/>
  <c r="F669" i="1"/>
  <c r="F670" i="1" l="1"/>
  <c r="E671" i="1"/>
  <c r="F671" i="1" l="1"/>
  <c r="E672" i="1"/>
  <c r="E673" i="1" l="1"/>
  <c r="F672" i="1"/>
  <c r="F673" i="1" l="1"/>
  <c r="E674" i="1"/>
  <c r="F674" i="1" l="1"/>
  <c r="E675" i="1"/>
  <c r="E676" i="1" l="1"/>
  <c r="F675" i="1"/>
  <c r="E677" i="1" l="1"/>
  <c r="F676" i="1"/>
  <c r="F677" i="1" l="1"/>
  <c r="E678" i="1"/>
  <c r="F678" i="1" l="1"/>
  <c r="E679" i="1"/>
  <c r="F679" i="1" l="1"/>
  <c r="E680" i="1"/>
  <c r="E681" i="1" l="1"/>
  <c r="F680" i="1"/>
  <c r="F681" i="1" l="1"/>
  <c r="E682" i="1"/>
  <c r="E683" i="1" l="1"/>
  <c r="F682" i="1"/>
  <c r="F683" i="1" l="1"/>
  <c r="E684" i="1"/>
  <c r="F684" i="1" l="1"/>
  <c r="E685" i="1"/>
  <c r="E686" i="1" l="1"/>
  <c r="F685" i="1"/>
  <c r="F686" i="1" l="1"/>
  <c r="E687" i="1"/>
  <c r="E688" i="1" l="1"/>
  <c r="F687" i="1"/>
  <c r="F688" i="1" l="1"/>
  <c r="E689" i="1"/>
  <c r="F689" i="1" l="1"/>
  <c r="E690" i="1"/>
  <c r="F690" i="1" l="1"/>
  <c r="E691" i="1"/>
  <c r="E692" i="1" l="1"/>
  <c r="F691" i="1"/>
  <c r="E693" i="1" l="1"/>
  <c r="F692" i="1"/>
  <c r="F693" i="1" l="1"/>
  <c r="E694" i="1"/>
  <c r="F694" i="1" l="1"/>
  <c r="E695" i="1"/>
  <c r="F695" i="1" l="1"/>
  <c r="E696" i="1"/>
  <c r="F696" i="1" l="1"/>
  <c r="E697" i="1"/>
  <c r="F697" i="1" l="1"/>
  <c r="E698" i="1"/>
  <c r="E699" i="1" l="1"/>
  <c r="F698" i="1"/>
  <c r="F699" i="1" l="1"/>
  <c r="E700" i="1"/>
  <c r="E701" i="1" l="1"/>
  <c r="F700" i="1"/>
  <c r="F701" i="1" l="1"/>
  <c r="E702" i="1"/>
  <c r="E703" i="1" l="1"/>
  <c r="F702" i="1"/>
  <c r="F703" i="1" l="1"/>
  <c r="E704" i="1"/>
  <c r="F704" i="1" l="1"/>
  <c r="E705" i="1"/>
  <c r="E706" i="1" l="1"/>
  <c r="F705" i="1"/>
  <c r="F706" i="1" l="1"/>
  <c r="E707" i="1"/>
  <c r="E708" i="1" l="1"/>
  <c r="F707" i="1"/>
  <c r="F708" i="1" l="1"/>
  <c r="E709" i="1"/>
  <c r="E710" i="1" l="1"/>
  <c r="F709" i="1"/>
  <c r="F710" i="1" l="1"/>
  <c r="E711" i="1"/>
  <c r="F711" i="1" l="1"/>
  <c r="E712" i="1"/>
  <c r="E713" i="1" l="1"/>
  <c r="F712" i="1"/>
  <c r="E714" i="1" l="1"/>
  <c r="F713" i="1"/>
  <c r="E715" i="1" l="1"/>
  <c r="F714" i="1"/>
  <c r="F715" i="1" l="1"/>
  <c r="E716" i="1"/>
  <c r="E717" i="1" l="1"/>
  <c r="F716" i="1"/>
  <c r="F717" i="1" l="1"/>
  <c r="E718" i="1"/>
  <c r="F718" i="1" l="1"/>
  <c r="E719" i="1"/>
  <c r="F719" i="1" l="1"/>
  <c r="E720" i="1"/>
  <c r="E721" i="1" l="1"/>
  <c r="F720" i="1"/>
  <c r="F721" i="1" l="1"/>
  <c r="E722" i="1"/>
  <c r="E723" i="1" l="1"/>
  <c r="F722" i="1"/>
  <c r="F723" i="1" l="1"/>
  <c r="E724" i="1"/>
  <c r="E725" i="1" l="1"/>
  <c r="F724" i="1"/>
  <c r="F725" i="1" l="1"/>
  <c r="E726" i="1"/>
  <c r="F726" i="1" l="1"/>
  <c r="E727" i="1"/>
  <c r="F727" i="1" l="1"/>
  <c r="E728" i="1"/>
  <c r="F728" i="1" l="1"/>
  <c r="E729" i="1"/>
  <c r="E730" i="1" l="1"/>
  <c r="F730" i="1" s="1"/>
  <c r="F729" i="1"/>
</calcChain>
</file>

<file path=xl/sharedStrings.xml><?xml version="1.0" encoding="utf-8"?>
<sst xmlns="http://schemas.openxmlformats.org/spreadsheetml/2006/main" count="6830" uniqueCount="1755">
  <si>
    <t>PI/PD</t>
  </si>
  <si>
    <t>% of Total</t>
  </si>
  <si>
    <t>Cumulative</t>
  </si>
  <si>
    <t>% of Cumulative</t>
  </si>
  <si>
    <t>EXPENSES BY PRINCIPAL INVESTIGATOR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</si>
  <si>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</si>
  <si>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</si>
  <si>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</si>
  <si>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</si>
  <si>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</si>
  <si>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</si>
  <si>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</si>
  <si>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</si>
  <si>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</si>
  <si>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</si>
  <si>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</si>
  <si>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</si>
  <si>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</si>
  <si>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</si>
  <si>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</si>
  <si>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</si>
  <si>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</si>
  <si>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</si>
  <si>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</si>
  <si>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</si>
  <si>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</si>
  <si>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</si>
  <si>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</si>
  <si>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</si>
  <si>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</si>
  <si>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</si>
  <si>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</si>
  <si>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</si>
  <si>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</si>
  <si>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</si>
  <si>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</si>
  <si>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</si>
  <si>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</si>
  <si>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</si>
  <si>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</si>
  <si>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</si>
  <si>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</si>
  <si>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</si>
  <si>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</si>
  <si>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</si>
  <si>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</si>
  <si>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</si>
  <si>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</si>
  <si>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</si>
  <si>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</si>
  <si>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</si>
  <si>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</si>
  <si>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</si>
  <si>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</si>
  <si>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</si>
  <si>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</si>
  <si>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</si>
  <si>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</si>
  <si>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</si>
  <si>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</si>
  <si>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</si>
  <si>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</si>
  <si>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</si>
  <si>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</si>
  <si>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</si>
  <si>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</si>
  <si>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</si>
  <si>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</si>
  <si>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</si>
  <si>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</si>
  <si>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</si>
  <si>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</si>
  <si>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</si>
  <si>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</si>
  <si>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</si>
  <si>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</si>
  <si>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</si>
  <si>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</si>
  <si>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</si>
  <si>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</si>
  <si>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</si>
  <si>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</si>
  <si>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</si>
  <si>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</si>
  <si>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</si>
  <si>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</si>
  <si>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</si>
  <si>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</si>
  <si>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</si>
  <si>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</si>
  <si>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</si>
  <si>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</si>
  <si>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</si>
  <si>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</si>
  <si>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</si>
  <si>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</si>
  <si>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</si>
  <si>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</si>
  <si>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</si>
  <si>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</si>
  <si>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</si>
  <si>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</si>
  <si>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</si>
  <si>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</si>
  <si>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</si>
  <si>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</si>
  <si>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</si>
  <si>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</si>
  <si>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</si>
  <si>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</si>
  <si>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</si>
  <si>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</si>
  <si>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</si>
  <si>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</si>
  <si>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</si>
  <si>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</si>
  <si>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</si>
  <si>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</si>
  <si>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</si>
  <si>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</si>
  <si>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</si>
  <si>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</si>
  <si>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</si>
  <si>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</si>
  <si>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</si>
  <si>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</si>
  <si>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</si>
  <si>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</si>
  <si>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</si>
  <si>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</si>
  <si>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</si>
  <si>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</si>
  <si>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</si>
  <si>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</si>
  <si>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</si>
  <si>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</si>
  <si>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</si>
  <si>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</si>
  <si>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</si>
  <si>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</si>
  <si>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</si>
  <si>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</si>
  <si>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</si>
  <si>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</si>
  <si>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</si>
  <si>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</si>
  <si>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</si>
  <si>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</si>
  <si>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</si>
  <si>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</si>
  <si>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</si>
  <si>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</si>
  <si>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</si>
  <si>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</si>
  <si>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</si>
  <si>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</si>
  <si>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</si>
  <si>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</si>
  <si>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</si>
  <si>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</si>
  <si>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</si>
  <si>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</si>
  <si>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</si>
  <si>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</si>
  <si>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</si>
  <si>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</si>
  <si>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</si>
  <si>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</si>
  <si>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</si>
  <si>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</si>
  <si>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</si>
  <si>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</si>
  <si>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</si>
  <si>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</si>
  <si>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</si>
  <si>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</si>
  <si>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</si>
  <si>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</si>
  <si>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</si>
  <si>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</si>
  <si>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</si>
  <si>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</si>
  <si>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</si>
  <si>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</si>
  <si>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</si>
  <si>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</si>
  <si>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</si>
  <si>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</si>
  <si>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</si>
  <si>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</si>
  <si>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</si>
  <si>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</si>
  <si>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</si>
  <si>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</si>
  <si>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</si>
  <si>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</si>
  <si>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</si>
  <si>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</si>
  <si>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</si>
  <si>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</si>
  <si>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</si>
  <si>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</si>
  <si>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</si>
  <si>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</si>
  <si>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</si>
  <si>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</si>
  <si>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</si>
  <si>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</si>
  <si>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</si>
  <si>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</si>
  <si>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</si>
  <si>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</si>
  <si>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</si>
  <si>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</si>
  <si>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</si>
  <si>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</si>
  <si>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</si>
  <si>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</si>
  <si>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</si>
  <si>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</si>
  <si>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</si>
  <si>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</si>
  <si>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</si>
  <si>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</si>
  <si>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</si>
  <si>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</si>
  <si>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</si>
  <si>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</si>
  <si>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</si>
  <si>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</si>
  <si>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</si>
  <si>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</si>
  <si>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</si>
  <si>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</si>
  <si>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</si>
  <si>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</si>
  <si>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</si>
  <si>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</si>
  <si>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</si>
  <si>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</si>
  <si>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</si>
  <si>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</si>
  <si>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</si>
  <si>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</si>
  <si>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</si>
  <si>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</si>
  <si>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</si>
  <si>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</si>
  <si>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</si>
  <si>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</si>
  <si>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</si>
  <si>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</si>
  <si>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</si>
  <si>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</si>
  <si>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</si>
  <si>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</si>
  <si>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</si>
  <si>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</si>
  <si>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</si>
  <si>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</si>
  <si>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</si>
  <si>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</si>
  <si>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</si>
  <si>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</si>
  <si>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</si>
  <si>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</si>
  <si>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</si>
  <si>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</si>
  <si>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</si>
  <si>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</si>
  <si>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</si>
  <si>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</si>
  <si>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</si>
  <si>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</si>
  <si>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</si>
  <si>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</si>
  <si>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</si>
  <si>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</si>
  <si>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</si>
  <si>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</si>
  <si>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</si>
  <si>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</si>
  <si>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</si>
  <si>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</si>
  <si>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</si>
  <si>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</si>
  <si>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</si>
  <si>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</si>
  <si>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</si>
  <si>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</si>
  <si>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</si>
  <si>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</si>
  <si>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</si>
  <si>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</si>
  <si>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</si>
  <si>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</si>
  <si>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</si>
  <si>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</si>
  <si>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</si>
  <si>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</si>
  <si>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</si>
  <si>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</si>
  <si>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</si>
  <si>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</si>
  <si>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</si>
  <si>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</si>
  <si>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</si>
  <si>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</si>
  <si>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</si>
  <si>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</si>
  <si>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</si>
  <si>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</si>
  <si>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</si>
  <si>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</si>
  <si>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</si>
  <si>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</si>
  <si>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</si>
  <si>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</si>
  <si>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</si>
  <si>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</si>
  <si>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</si>
  <si>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</si>
  <si>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</si>
  <si>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</si>
  <si>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</si>
  <si>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</si>
  <si>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</si>
  <si>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</si>
  <si>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</si>
  <si>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</si>
  <si>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</si>
  <si>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</si>
  <si>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</si>
  <si>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</si>
  <si>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</si>
  <si>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</si>
  <si>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</si>
  <si>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</si>
  <si>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</si>
  <si>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</si>
  <si>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</si>
  <si>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</si>
  <si>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</si>
  <si>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</si>
  <si>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</si>
  <si>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</si>
  <si>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</si>
  <si>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</si>
  <si>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</si>
  <si>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</si>
  <si>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</si>
  <si>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</si>
  <si>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</si>
  <si>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</si>
  <si>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</si>
  <si>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</si>
  <si>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</si>
  <si>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</si>
  <si>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</si>
  <si>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</si>
  <si>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</si>
  <si>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</si>
  <si>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</si>
  <si>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</si>
  <si>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</si>
  <si>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</si>
  <si>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</si>
  <si>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</si>
  <si>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</si>
  <si>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</si>
  <si>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</si>
  <si>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</si>
  <si>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</si>
  <si>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</si>
  <si>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</si>
  <si>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</si>
  <si>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</si>
  <si>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</si>
  <si>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</si>
  <si>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</si>
  <si>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</si>
  <si>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</si>
  <si>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</si>
  <si>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</si>
  <si>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</si>
  <si>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</si>
  <si>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</si>
  <si>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</si>
  <si>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</si>
  <si>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</si>
  <si>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</si>
  <si>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</si>
  <si>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</si>
  <si>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</si>
  <si>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</si>
  <si>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</si>
  <si>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</si>
  <si>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</si>
  <si>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</si>
  <si>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</si>
  <si>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</si>
  <si>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</si>
  <si>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</si>
  <si>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</si>
  <si>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</si>
  <si>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</si>
  <si>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</si>
  <si>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</si>
  <si>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</si>
  <si>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</si>
  <si>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</si>
  <si>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</si>
  <si>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</si>
  <si>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</si>
  <si>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</si>
  <si>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</si>
  <si>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</si>
  <si>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</si>
  <si>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</si>
  <si>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</si>
  <si>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</si>
  <si>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</si>
  <si>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</si>
  <si>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</si>
  <si>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</si>
  <si>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</si>
  <si>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</si>
  <si>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</si>
  <si>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</si>
  <si>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</si>
  <si>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</si>
  <si>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</si>
  <si>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</si>
  <si>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</si>
  <si>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</si>
  <si>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</si>
  <si>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</si>
  <si>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</si>
  <si>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</si>
  <si>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</si>
  <si>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</si>
  <si>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</si>
  <si>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</si>
  <si>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</si>
  <si>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</si>
  <si>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</si>
  <si>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</si>
  <si>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</si>
  <si>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</si>
  <si>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</si>
  <si>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</si>
  <si>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</si>
  <si>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</si>
  <si>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</si>
  <si>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</si>
  <si>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</si>
  <si>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</si>
  <si>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</si>
  <si>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</si>
  <si>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</si>
  <si>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</si>
  <si>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</si>
  <si>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</si>
  <si>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</si>
  <si>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</si>
  <si>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</si>
  <si>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</si>
  <si>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</si>
  <si>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</si>
  <si>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</si>
  <si>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</si>
  <si>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</si>
  <si>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</si>
  <si>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</si>
  <si>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</si>
  <si>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</si>
  <si>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</si>
  <si>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</si>
  <si>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</si>
  <si>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</si>
  <si>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</si>
  <si>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</si>
  <si>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</si>
  <si>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</si>
  <si>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</si>
  <si>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</si>
  <si>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</si>
  <si>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</si>
  <si>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</si>
  <si>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</si>
  <si>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</si>
  <si>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</si>
  <si>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</si>
  <si>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</si>
  <si>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</si>
  <si>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</si>
  <si>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</si>
  <si>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</si>
  <si>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</si>
  <si>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</si>
  <si>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</si>
  <si>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</si>
  <si>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</si>
  <si>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</si>
  <si>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</si>
  <si>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</si>
  <si>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</si>
  <si>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</si>
  <si>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</si>
  <si>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</si>
  <si>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</si>
  <si>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</si>
  <si>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</si>
  <si>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</si>
  <si>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</si>
  <si>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</si>
  <si>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</si>
  <si>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</si>
  <si>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</si>
  <si>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</si>
  <si>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</si>
  <si>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</si>
  <si>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</si>
  <si>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</si>
  <si>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</si>
  <si>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</si>
  <si>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</si>
  <si>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</si>
  <si>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</si>
  <si>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</si>
  <si>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</si>
  <si>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</si>
  <si>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</si>
  <si>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</si>
  <si>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</si>
  <si>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</si>
  <si>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</si>
  <si>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</si>
  <si>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</si>
  <si>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</si>
  <si>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</si>
  <si>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</si>
  <si>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</si>
  <si>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</si>
  <si>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</si>
  <si>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</si>
  <si>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</si>
  <si>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</si>
  <si>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</si>
  <si>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</si>
  <si>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</si>
  <si>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</si>
  <si>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</si>
  <si>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</si>
  <si>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</si>
  <si>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</si>
  <si>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</si>
  <si>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</si>
  <si>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</si>
  <si>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</si>
  <si>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</si>
  <si>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</si>
  <si>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</si>
  <si>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</si>
  <si>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</si>
  <si>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</si>
  <si>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</si>
  <si>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</si>
  <si>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</si>
  <si>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</si>
  <si>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</si>
  <si>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</si>
  <si>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</si>
  <si>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</si>
  <si>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</si>
  <si>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</si>
  <si>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</si>
  <si>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</si>
  <si>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</si>
  <si>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</si>
  <si>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</si>
  <si>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</si>
  <si>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</si>
  <si>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</si>
  <si>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</si>
  <si>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</si>
  <si>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</si>
  <si>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</si>
  <si>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</si>
  <si>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</si>
  <si>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</si>
  <si>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</si>
  <si>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</si>
  <si>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</si>
  <si>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</si>
  <si>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</si>
  <si>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</si>
  <si>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</si>
  <si>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</si>
  <si>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</si>
  <si>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</si>
  <si>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</si>
  <si>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</si>
  <si>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</si>
  <si>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</si>
  <si>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</si>
  <si>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</si>
  <si>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</si>
  <si>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</si>
  <si>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</si>
  <si>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</si>
  <si>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</si>
  <si>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</si>
  <si>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</si>
  <si>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SPONSORED PROGRAMS</t>
  </si>
  <si>
    <t>610</t>
  </si>
  <si>
    <t>611</t>
  </si>
  <si>
    <t>RESEARCH FINANCIAL SERVICES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</si>
  <si>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</si>
  <si>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</si>
  <si>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</si>
  <si>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</si>
  <si>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</si>
  <si>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</si>
  <si>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</si>
  <si>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</si>
  <si>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</si>
  <si>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</si>
  <si>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</si>
  <si>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</si>
  <si>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</si>
  <si>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</si>
  <si>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</si>
  <si>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</si>
  <si>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</si>
  <si>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</si>
  <si>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</si>
  <si>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</si>
  <si>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</si>
  <si>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</si>
  <si>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</si>
  <si>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</si>
  <si>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</si>
  <si>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</si>
  <si>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</si>
  <si>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</si>
  <si>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</si>
  <si>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</si>
  <si>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</si>
  <si>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</si>
  <si>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</si>
  <si>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</si>
  <si>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</si>
  <si>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</si>
  <si>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</si>
  <si>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</si>
  <si>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</si>
  <si>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</si>
  <si>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</si>
  <si>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</si>
  <si>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</si>
  <si>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</si>
  <si>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Bluestein Howard</t>
  </si>
  <si>
    <t>Tanner Ralph</t>
  </si>
  <si>
    <t>Carr Frederick</t>
  </si>
  <si>
    <t>Durica David</t>
  </si>
  <si>
    <t>Butler Elizabeth</t>
  </si>
  <si>
    <t>Resasco Daniel</t>
  </si>
  <si>
    <t>Kimmel Susan</t>
  </si>
  <si>
    <t>Lupia Richard</t>
  </si>
  <si>
    <t>Severini Horst</t>
  </si>
  <si>
    <t>Przebinda Tomasz</t>
  </si>
  <si>
    <t>Stiehler Ronald</t>
  </si>
  <si>
    <t>Richman Michael</t>
  </si>
  <si>
    <t>Jabrzemski Rafal</t>
  </si>
  <si>
    <t>Coniglio Michael</t>
  </si>
  <si>
    <t>Sondergeld Carl</t>
  </si>
  <si>
    <t>Miller Gerald</t>
  </si>
  <si>
    <t>Neeman Henry</t>
  </si>
  <si>
    <t>West Ann</t>
  </si>
  <si>
    <t>Zhu Meijun</t>
  </si>
  <si>
    <t>Santos Michael</t>
  </si>
  <si>
    <t>Connelly Mumford Mary</t>
  </si>
  <si>
    <t>Bumm Lloyd</t>
  </si>
  <si>
    <t>Nairn Robert</t>
  </si>
  <si>
    <t>Parthasarathy Ramkumar</t>
  </si>
  <si>
    <t>Ruan Jiening</t>
  </si>
  <si>
    <t>Mansell Edward</t>
  </si>
  <si>
    <t>Krumholz Lee</t>
  </si>
  <si>
    <t>Mason Bruce</t>
  </si>
  <si>
    <t>Braun Janet</t>
  </si>
  <si>
    <t>Zaman Musharraf</t>
  </si>
  <si>
    <t>Nollert Matthias</t>
  </si>
  <si>
    <t>Hambright Karl</t>
  </si>
  <si>
    <t>Calhoun Kristin</t>
  </si>
  <si>
    <t>Biscoe Belinda</t>
  </si>
  <si>
    <t>Siddique Zahed</t>
  </si>
  <si>
    <t>Pendley Joy</t>
  </si>
  <si>
    <t>Helton Taiawagi</t>
  </si>
  <si>
    <t>Atiquzzaman Mohammed</t>
  </si>
  <si>
    <t>LaDue Daphne</t>
  </si>
  <si>
    <t>Laufersweiler Mark</t>
  </si>
  <si>
    <t>Watson Deborah</t>
  </si>
  <si>
    <t>Havlicek Joseph</t>
  </si>
  <si>
    <t>Crawford Priscilla</t>
  </si>
  <si>
    <t>Peppler Randy</t>
  </si>
  <si>
    <t>Lloyd-Jones Brenda</t>
  </si>
  <si>
    <t>Kuder Tomasz</t>
  </si>
  <si>
    <t>Grady Brian</t>
  </si>
  <si>
    <t>Sabatini David</t>
  </si>
  <si>
    <t>Cardott Brian</t>
  </si>
  <si>
    <t>Stanley Thomas</t>
  </si>
  <si>
    <t>Kosmopoulou Georgia</t>
  </si>
  <si>
    <t>Papavassiliou Dimitrios</t>
  </si>
  <si>
    <t>Mc Inerney Michael</t>
  </si>
  <si>
    <t>Berkowitz Robert</t>
  </si>
  <si>
    <t>Schaefer Shawn</t>
  </si>
  <si>
    <t>Shafer Mark</t>
  </si>
  <si>
    <t>Basara Jeffrey</t>
  </si>
  <si>
    <t>Baron Edward</t>
  </si>
  <si>
    <t>Nanny Mark</t>
  </si>
  <si>
    <t>Mullen Kieran</t>
  </si>
  <si>
    <t>Strevett Keith</t>
  </si>
  <si>
    <t>Trytten Deborah</t>
  </si>
  <si>
    <t>Straka Jerry</t>
  </si>
  <si>
    <t>Hewes Randall</t>
  </si>
  <si>
    <t>Brewster Keith</t>
  </si>
  <si>
    <t>Mc Pherson Renee</t>
  </si>
  <si>
    <t>Hoagland Bruce</t>
  </si>
  <si>
    <t>Strauss Michael</t>
  </si>
  <si>
    <t>Blanchard Jessica</t>
  </si>
  <si>
    <t>Radhakrishnan Sridhar</t>
  </si>
  <si>
    <t>Dalton Christopher</t>
  </si>
  <si>
    <t>Torres Sebastian</t>
  </si>
  <si>
    <t>Shi Zhisheng</t>
  </si>
  <si>
    <t>Harrison Roger</t>
  </si>
  <si>
    <t>Vaughn Caryn</t>
  </si>
  <si>
    <t>Vincent Andrea</t>
  </si>
  <si>
    <t>Buthod Amy</t>
  </si>
  <si>
    <t>Klein Petra</t>
  </si>
  <si>
    <t>Todd Richard</t>
  </si>
  <si>
    <t>Standridge George</t>
  </si>
  <si>
    <t>Bolin-Dills Sophia</t>
  </si>
  <si>
    <t>Lawter Lisa</t>
  </si>
  <si>
    <t>Xue Ming</t>
  </si>
  <si>
    <t>Strech Geneva</t>
  </si>
  <si>
    <t>Nash Leah</t>
  </si>
  <si>
    <t>Tarver Richard</t>
  </si>
  <si>
    <t>Gao Jidong</t>
  </si>
  <si>
    <t>Kong Fanyou</t>
  </si>
  <si>
    <t>Shehab Randa</t>
  </si>
  <si>
    <t>Charles Kristi</t>
  </si>
  <si>
    <t>Dulin Shannon</t>
  </si>
  <si>
    <t>Ryzhkov Alexander</t>
  </si>
  <si>
    <t>Barker Kash</t>
  </si>
  <si>
    <t>Yussouf Nusrat</t>
  </si>
  <si>
    <t>Terry Robert</t>
  </si>
  <si>
    <t>Fagin Todd</t>
  </si>
  <si>
    <t>Dresback Kendra</t>
  </si>
  <si>
    <t>Refai Hazem</t>
  </si>
  <si>
    <t>Antonio John</t>
  </si>
  <si>
    <t>Jones Thomas</t>
  </si>
  <si>
    <t>Cruz Joao</t>
  </si>
  <si>
    <t>Illston Bradley</t>
  </si>
  <si>
    <t>Raman Shivakumar</t>
  </si>
  <si>
    <t>Fiebrich Christopher</t>
  </si>
  <si>
    <t>Gourley Jonathan</t>
  </si>
  <si>
    <t>Korhonen Marilyn</t>
  </si>
  <si>
    <t>Schuur Terry</t>
  </si>
  <si>
    <t>Gronlund Scott</t>
  </si>
  <si>
    <t>Abbott Braden</t>
  </si>
  <si>
    <t>Franklin Aimee</t>
  </si>
  <si>
    <t>Chang Kuang Hua</t>
  </si>
  <si>
    <t>Garn Gregg</t>
  </si>
  <si>
    <t>Hougen Dean</t>
  </si>
  <si>
    <t>Leighly Karen</t>
  </si>
  <si>
    <t>Skubic Patrick</t>
  </si>
  <si>
    <t>Bement Leland</t>
  </si>
  <si>
    <t>Kaspari Michael</t>
  </si>
  <si>
    <t>Brogden Jeffrey</t>
  </si>
  <si>
    <t>Gan Rong</t>
  </si>
  <si>
    <t>Lobban Lance</t>
  </si>
  <si>
    <t>Rasmussen Erik</t>
  </si>
  <si>
    <t>Kolar Randall</t>
  </si>
  <si>
    <t>Uno Gordon</t>
  </si>
  <si>
    <t>Regens James</t>
  </si>
  <si>
    <t>Liu Hong</t>
  </si>
  <si>
    <t>Green Debra</t>
  </si>
  <si>
    <t>Shapiro Alan</t>
  </si>
  <si>
    <t>Milton Kimball</t>
  </si>
  <si>
    <t>Kibbey Tohren</t>
  </si>
  <si>
    <t>Chen Wei</t>
  </si>
  <si>
    <t>Greene John</t>
  </si>
  <si>
    <t>Broughton Richard</t>
  </si>
  <si>
    <t>Ramseyer Christopher</t>
  </si>
  <si>
    <t>Philp Richard</t>
  </si>
  <si>
    <t>Soreghan Gerilyn</t>
  </si>
  <si>
    <t>Gutierrez Phillip</t>
  </si>
  <si>
    <t>Soreghan Michael</t>
  </si>
  <si>
    <t>Muraleetharan Kanthasamy</t>
  </si>
  <si>
    <t>Mc Cann Patrick</t>
  </si>
  <si>
    <t>Rai Chandra</t>
  </si>
  <si>
    <t>Knox Robert</t>
  </si>
  <si>
    <t>Cheng Qi</t>
  </si>
  <si>
    <t>Richter Addo George</t>
  </si>
  <si>
    <t>Rybenkov Valentin</t>
  </si>
  <si>
    <t>Zgurskaya Elena</t>
  </si>
  <si>
    <t>Deberry James</t>
  </si>
  <si>
    <t>Pei Jinsong</t>
  </si>
  <si>
    <t>Kelly Jeffrey</t>
  </si>
  <si>
    <t>Hellman Chan</t>
  </si>
  <si>
    <t>Weldon Stephen</t>
  </si>
  <si>
    <t>Hirschfeld Tassie</t>
  </si>
  <si>
    <t>Reches Zeev</t>
  </si>
  <si>
    <t>Sikavitsas Vassilios</t>
  </si>
  <si>
    <t>Miranda Shaila</t>
  </si>
  <si>
    <t>Atkinson Linda</t>
  </si>
  <si>
    <t>Biggerstaff Michael</t>
  </si>
  <si>
    <t>Yu Tian You</t>
  </si>
  <si>
    <t>Rice Charles</t>
  </si>
  <si>
    <t>Yeary Mark</t>
  </si>
  <si>
    <t>Shotton Heather</t>
  </si>
  <si>
    <t>Ellis Sarah</t>
  </si>
  <si>
    <t>Harper Jon</t>
  </si>
  <si>
    <t>Crowell Sean</t>
  </si>
  <si>
    <t>Forester Max</t>
  </si>
  <si>
    <t>Williams Leslie</t>
  </si>
  <si>
    <t>Baghdayan Annie</t>
  </si>
  <si>
    <t>Fierro Alexandre</t>
  </si>
  <si>
    <t>Youngbull Natalie</t>
  </si>
  <si>
    <t>Bolt Cortney</t>
  </si>
  <si>
    <t>Smith Thomas</t>
  </si>
  <si>
    <t>Hogg David</t>
  </si>
  <si>
    <t>Coyner Brandi</t>
  </si>
  <si>
    <t>Kehoe Kenneth</t>
  </si>
  <si>
    <t>Snook Nathan</t>
  </si>
  <si>
    <t>Foote Joe</t>
  </si>
  <si>
    <t>Snyder Lori</t>
  </si>
  <si>
    <t>Palmer Robert</t>
  </si>
  <si>
    <t>Crossley Steven</t>
  </si>
  <si>
    <t>Schwettmann Arne</t>
  </si>
  <si>
    <t>Mayeux Lara</t>
  </si>
  <si>
    <t>Hatami Kianoosh</t>
  </si>
  <si>
    <t>Dai Chenkai</t>
  </si>
  <si>
    <t>Fagg Andrew</t>
  </si>
  <si>
    <t>McGovern Amy</t>
  </si>
  <si>
    <t>Cox Marie</t>
  </si>
  <si>
    <t>Cerato Amy</t>
  </si>
  <si>
    <t>Schlupp Ingo</t>
  </si>
  <si>
    <t>Person Angela</t>
  </si>
  <si>
    <t>Denton Tanya</t>
  </si>
  <si>
    <t>Cheong Boon Leng</t>
  </si>
  <si>
    <t>White Daniel</t>
  </si>
  <si>
    <t>Allen Daniel</t>
  </si>
  <si>
    <t>Zhang Guifu</t>
  </si>
  <si>
    <t>Striolo Alberto</t>
  </si>
  <si>
    <t>Cichewicz Robert</t>
  </si>
  <si>
    <t>Waggoner Rebecca</t>
  </si>
  <si>
    <t>Liu Qihong</t>
  </si>
  <si>
    <t>Mao Chuanbin</t>
  </si>
  <si>
    <t>Stevenson Bradley</t>
  </si>
  <si>
    <t>Zhou Jizhong</t>
  </si>
  <si>
    <t>McCauley David</t>
  </si>
  <si>
    <t>Landis Margaret</t>
  </si>
  <si>
    <t>Schroeder Susan</t>
  </si>
  <si>
    <t>Wilson Scott</t>
  </si>
  <si>
    <t>Lodangco Irenea</t>
  </si>
  <si>
    <t>Horm Diane</t>
  </si>
  <si>
    <t>Worley Jody</t>
  </si>
  <si>
    <t>Miller Cribbs Julie</t>
  </si>
  <si>
    <t>Hodgson Scott</t>
  </si>
  <si>
    <t>Merchan Merchan Wilson</t>
  </si>
  <si>
    <t>Demir Firat</t>
  </si>
  <si>
    <t>Saha Mrinal</t>
  </si>
  <si>
    <t>Gibbs Jeremy</t>
  </si>
  <si>
    <t>Bodine David</t>
  </si>
  <si>
    <t>Burge Gregory</t>
  </si>
  <si>
    <t>Tang Choon Yik</t>
  </si>
  <si>
    <t>Pitale Ameya</t>
  </si>
  <si>
    <t>Ruck Jonathan</t>
  </si>
  <si>
    <t>Shiau Bor Jier</t>
  </si>
  <si>
    <t>Smith Brenda</t>
  </si>
  <si>
    <t>Xu Qin</t>
  </si>
  <si>
    <t>Zhang Yan</t>
  </si>
  <si>
    <t>Jiang Ning</t>
  </si>
  <si>
    <t>Yang Rui</t>
  </si>
  <si>
    <t>Roberts Brett</t>
  </si>
  <si>
    <t>Bridge Eli</t>
  </si>
  <si>
    <t>Hennessey Maeghan</t>
  </si>
  <si>
    <t>Waugh Sean</t>
  </si>
  <si>
    <t>Regnier Amanda</t>
  </si>
  <si>
    <t>Lewis Cecil</t>
  </si>
  <si>
    <t>Madden Andrew</t>
  </si>
  <si>
    <t>Elwood Madden Megan</t>
  </si>
  <si>
    <t>Dunn Anne</t>
  </si>
  <si>
    <t>Lee Gregory</t>
  </si>
  <si>
    <t>Jenkins Smith Hank</t>
  </si>
  <si>
    <t>Kujawa Jonathan</t>
  </si>
  <si>
    <t>Silva Carol</t>
  </si>
  <si>
    <t>Ding Lei</t>
  </si>
  <si>
    <t>Karr Elizabeth</t>
  </si>
  <si>
    <t>Martin Kimball</t>
  </si>
  <si>
    <t>Steyn Elizabeth</t>
  </si>
  <si>
    <t>Barnes Ronald</t>
  </si>
  <si>
    <t>Hong Yang</t>
  </si>
  <si>
    <t>Eads Cassandra</t>
  </si>
  <si>
    <t>Ziegler Conrad</t>
  </si>
  <si>
    <t>Ripberger Kuhika</t>
  </si>
  <si>
    <t>Munoz Ricky</t>
  </si>
  <si>
    <t>Ripberger Joseph</t>
  </si>
  <si>
    <t>Vergara Arrieta Humberto</t>
  </si>
  <si>
    <t>Riley Rachel</t>
  </si>
  <si>
    <t>Xiao Xiangming</t>
  </si>
  <si>
    <t>Jablonski Michael</t>
  </si>
  <si>
    <t>Hennes Karen</t>
  </si>
  <si>
    <t>Wieser Kimberly</t>
  </si>
  <si>
    <t>Williams Diehm Kendra</t>
  </si>
  <si>
    <t>Wright Rachel</t>
  </si>
  <si>
    <t>Abbas June</t>
  </si>
  <si>
    <t>Jensen Matthew</t>
  </si>
  <si>
    <t>Evans Stacey</t>
  </si>
  <si>
    <t>Bessarabova Elena</t>
  </si>
  <si>
    <t>Ahmed Ramadan</t>
  </si>
  <si>
    <t>Qiu Yuchen</t>
  </si>
  <si>
    <t>Kornelson Keri</t>
  </si>
  <si>
    <t>Weng Binbin</t>
  </si>
  <si>
    <t>Jervis Lori</t>
  </si>
  <si>
    <t>Spicer Paul</t>
  </si>
  <si>
    <t>Tallbull Gloria</t>
  </si>
  <si>
    <t>Wang Xuguang</t>
  </si>
  <si>
    <t>Watters Jessa</t>
  </si>
  <si>
    <t>Miller Christina</t>
  </si>
  <si>
    <t>Knopfmeier Kent</t>
  </si>
  <si>
    <t>Boettcher Michael</t>
  </si>
  <si>
    <t>Mistree Farrokh</t>
  </si>
  <si>
    <t>Masly John</t>
  </si>
  <si>
    <t>Song Li</t>
  </si>
  <si>
    <t>Allen Janet</t>
  </si>
  <si>
    <t>Johnson Aaron</t>
  </si>
  <si>
    <t>Dai Xinyu</t>
  </si>
  <si>
    <t>Ousseini Tinni Ali</t>
  </si>
  <si>
    <t>Mattox Monica</t>
  </si>
  <si>
    <t>Reeves Heather</t>
  </si>
  <si>
    <t>Millaway-Axton April</t>
  </si>
  <si>
    <t>de Beurs Kirsten</t>
  </si>
  <si>
    <t>Moore Jeffrey</t>
  </si>
  <si>
    <t>Parsons David</t>
  </si>
  <si>
    <t>Pilat Stephanie</t>
  </si>
  <si>
    <t>Moore Berrien</t>
  </si>
  <si>
    <t>Wenger Michael</t>
  </si>
  <si>
    <t>Bartley Laura</t>
  </si>
  <si>
    <t>Bloom Bryan</t>
  </si>
  <si>
    <t>Kile Mia</t>
  </si>
  <si>
    <t>Hansmann Ulrich</t>
  </si>
  <si>
    <t>Kuster Emma</t>
  </si>
  <si>
    <t>Bessire Lucas</t>
  </si>
  <si>
    <t>Marshall Kimberly</t>
  </si>
  <si>
    <t>Rubenstein Ellen</t>
  </si>
  <si>
    <t>Kirstetter Pierre Emmanuel</t>
  </si>
  <si>
    <t>McCarthy Heather</t>
  </si>
  <si>
    <t>Cavallo Steven</t>
  </si>
  <si>
    <t>Ruyle Jessica</t>
  </si>
  <si>
    <t>Sigmarsson Hjalti</t>
  </si>
  <si>
    <t>Kilic Mukremin</t>
  </si>
  <si>
    <t>Uchoa Bruno</t>
  </si>
  <si>
    <t>Kerr Christopher</t>
  </si>
  <si>
    <t>Goodman Nathan</t>
  </si>
  <si>
    <t>Fulton Caleb</t>
  </si>
  <si>
    <t>Hu Xiaoming</t>
  </si>
  <si>
    <t>Sellers Ian</t>
  </si>
  <si>
    <t>Friedman Jack</t>
  </si>
  <si>
    <t>Padash Barmchi Mojgan</t>
  </si>
  <si>
    <t>Clark Adam</t>
  </si>
  <si>
    <t>Shreder Charlene</t>
  </si>
  <si>
    <t>Castle Sherri</t>
  </si>
  <si>
    <t>Cionea Ioana</t>
  </si>
  <si>
    <t>Cheney Marshall</t>
  </si>
  <si>
    <t>Yang Zhibo</t>
  </si>
  <si>
    <t>Carlson Deven</t>
  </si>
  <si>
    <t>Sapien Racquel</t>
  </si>
  <si>
    <t>Tao Jing</t>
  </si>
  <si>
    <t>Liu Chengsi</t>
  </si>
  <si>
    <t>Levine Marc</t>
  </si>
  <si>
    <t>Burnett Joe</t>
  </si>
  <si>
    <t>Lamkin Lance</t>
  </si>
  <si>
    <t>Creager Gerald</t>
  </si>
  <si>
    <t>Wisniewski John</t>
  </si>
  <si>
    <t>Floyd Royce</t>
  </si>
  <si>
    <t>Marino Valle Alberto</t>
  </si>
  <si>
    <t>Kong Rong</t>
  </si>
  <si>
    <t>Pitblado Bonnie</t>
  </si>
  <si>
    <t>Lemon Christian</t>
  </si>
  <si>
    <t>Fox Andrew</t>
  </si>
  <si>
    <t>Wu Xingru</t>
  </si>
  <si>
    <t>Carlin Jacob</t>
  </si>
  <si>
    <t>Gliedt Travis</t>
  </si>
  <si>
    <t>Ghassemi Ahmad</t>
  </si>
  <si>
    <t>Zheng Bin</t>
  </si>
  <si>
    <t>Ross Jeremy</t>
  </si>
  <si>
    <t>Bertrand Darrian</t>
  </si>
  <si>
    <t>Siler Cameron</t>
  </si>
  <si>
    <t>Volz Jeffery</t>
  </si>
  <si>
    <t>Hill Crag</t>
  </si>
  <si>
    <t>Dzambo Andrew</t>
  </si>
  <si>
    <t>Robinson Scott</t>
  </si>
  <si>
    <t>Kim Myongjin</t>
  </si>
  <si>
    <t>Savic Milos</t>
  </si>
  <si>
    <t>Wang Ying</t>
  </si>
  <si>
    <t>Reedy Justin</t>
  </si>
  <si>
    <t>McLeod David</t>
  </si>
  <si>
    <t>Noyori Corbett Chie</t>
  </si>
  <si>
    <t>Harris John</t>
  </si>
  <si>
    <t>Ghosh Somik</t>
  </si>
  <si>
    <t>Molina Michael</t>
  </si>
  <si>
    <t>Schumaker Kathryn</t>
  </si>
  <si>
    <t>Nicholson Charles</t>
  </si>
  <si>
    <t>Sankaranarayanan Krithivasan</t>
  </si>
  <si>
    <t>Nedelescu Daniel</t>
  </si>
  <si>
    <t>Schvartzman Cohenca David</t>
  </si>
  <si>
    <t>Bhattacharjee Suchismita</t>
  </si>
  <si>
    <t>Wang Jie</t>
  </si>
  <si>
    <t>Ghanbarnezhad Moghanloo Rouzbeh</t>
  </si>
  <si>
    <t>Qin Yuanwei</t>
  </si>
  <si>
    <t>Bourne Christina</t>
  </si>
  <si>
    <t>Garg Jivtesh</t>
  </si>
  <si>
    <t>Imran Ali</t>
  </si>
  <si>
    <t>Pettigrew Dallas</t>
  </si>
  <si>
    <t>Heddy Benjamin</t>
  </si>
  <si>
    <t>Fahes Mashhad</t>
  </si>
  <si>
    <t>Liu Yingtao</t>
  </si>
  <si>
    <t>Huang Liangliang</t>
  </si>
  <si>
    <t>Chen Xiaowei</t>
  </si>
  <si>
    <t>Sharma Indrajeet</t>
  </si>
  <si>
    <t>Rajan Rakhi</t>
  </si>
  <si>
    <t>Crespin Michael</t>
  </si>
  <si>
    <t>Lowery Bryce</t>
  </si>
  <si>
    <t>Gallo Burkely</t>
  </si>
  <si>
    <t>Homeyer Cameron</t>
  </si>
  <si>
    <t>Wang Bin</t>
  </si>
  <si>
    <t>Harvey Philip</t>
  </si>
  <si>
    <t>Ford Timothy</t>
  </si>
  <si>
    <t>Salazar Cerreno Jorge</t>
  </si>
  <si>
    <t>Leshner Glenn</t>
  </si>
  <si>
    <t>Martin Elinor</t>
  </si>
  <si>
    <t>Kaib Nathan</t>
  </si>
  <si>
    <t>Kang Ziho</t>
  </si>
  <si>
    <t>Haslerig Siduri</t>
  </si>
  <si>
    <t>Suriamin FNU</t>
  </si>
  <si>
    <t>Dudley Meghan</t>
  </si>
  <si>
    <t>Koch Jennifer</t>
  </si>
  <si>
    <t>Wu Si</t>
  </si>
  <si>
    <t>Weryackwe Rance</t>
  </si>
  <si>
    <t>Bell Tyler</t>
  </si>
  <si>
    <t>White Kerri</t>
  </si>
  <si>
    <t>Teodoriu Catalin</t>
  </si>
  <si>
    <t>Palash SM Imran</t>
  </si>
  <si>
    <t>Ali Syed Ashik</t>
  </si>
  <si>
    <t>Trabert Sarah</t>
  </si>
  <si>
    <t>Chavez Dominguez Javier</t>
  </si>
  <si>
    <t>Singh Shanteri</t>
  </si>
  <si>
    <t>Snow Nancy</t>
  </si>
  <si>
    <t>Krocak Makenzie</t>
  </si>
  <si>
    <t>Malestein Justin</t>
  </si>
  <si>
    <t>Endres William</t>
  </si>
  <si>
    <t>Flora Montgomery</t>
  </si>
  <si>
    <t>Hofman Courtney</t>
  </si>
  <si>
    <t>Loken Eric</t>
  </si>
  <si>
    <t>Yuan Han</t>
  </si>
  <si>
    <t>Furtado Jason</t>
  </si>
  <si>
    <t>Neeson Thomas</t>
  </si>
  <si>
    <t>Cavieres Pinilla Andres</t>
  </si>
  <si>
    <t>Sandmael Thea</t>
  </si>
  <si>
    <t>Carpenter Brett</t>
  </si>
  <si>
    <t>Salehi Saeed</t>
  </si>
  <si>
    <t>Skinner Patrick</t>
  </si>
  <si>
    <t>Stackelbeck Kary</t>
  </si>
  <si>
    <t>Marske Katharine</t>
  </si>
  <si>
    <t>Pryor Marian</t>
  </si>
  <si>
    <t>Reinhart Anthony</t>
  </si>
  <si>
    <t>Detamore Michael</t>
  </si>
  <si>
    <t>Bethke Brandi</t>
  </si>
  <si>
    <t>Kim Jeong-Nam</t>
  </si>
  <si>
    <t>Saparov Bayram</t>
  </si>
  <si>
    <t>Shao Yihan</t>
  </si>
  <si>
    <t>Moore Abigail</t>
  </si>
  <si>
    <t>Lee Chung Hao</t>
  </si>
  <si>
    <t>Walters Dibbon</t>
  </si>
  <si>
    <t>Yunker Molly</t>
  </si>
  <si>
    <t>Dewhirst Courtney</t>
  </si>
  <si>
    <t>Wicker Melissa</t>
  </si>
  <si>
    <t>Stupak John</t>
  </si>
  <si>
    <t>Townsend Jakob</t>
  </si>
  <si>
    <t>Kwon Kyong Ah</t>
  </si>
  <si>
    <t>McDaniel Jay</t>
  </si>
  <si>
    <t>Docampo Alvarez Roi</t>
  </si>
  <si>
    <t>Emmerson Samuel</t>
  </si>
  <si>
    <t>Doughty Russell</t>
  </si>
  <si>
    <t>Monroe Cara</t>
  </si>
  <si>
    <t>Shabgard Hamidreza</t>
  </si>
  <si>
    <t>Nakata Norimitsu</t>
  </si>
  <si>
    <t>Wavering Thomas</t>
  </si>
  <si>
    <t>Walter Jacob</t>
  </si>
  <si>
    <t>Kenney Russell</t>
  </si>
  <si>
    <t>Rosenow Andrew</t>
  </si>
  <si>
    <t>Wootten Adrienne</t>
  </si>
  <si>
    <t>Dell Jennifer</t>
  </si>
  <si>
    <t>Moses Paul</t>
  </si>
  <si>
    <t>Blume Doerte</t>
  </si>
  <si>
    <t>Honap Tanvi Prasad</t>
  </si>
  <si>
    <t>Pharris Angela</t>
  </si>
  <si>
    <t>Feille Kelly</t>
  </si>
  <si>
    <t>Grinnell Davis Claudette</t>
  </si>
  <si>
    <t>McCall Laura-Isobel</t>
  </si>
  <si>
    <t>Heaton Raina</t>
  </si>
  <si>
    <t>Rowe Ashlee</t>
  </si>
  <si>
    <t>Vogel Jason</t>
  </si>
  <si>
    <t>Moore-Russo Deborah</t>
  </si>
  <si>
    <t>McFarquhar Gregory</t>
  </si>
  <si>
    <t>Galizia Michele</t>
  </si>
  <si>
    <t>Hextrum Kirsten</t>
  </si>
  <si>
    <t>Bigelow Ben</t>
  </si>
  <si>
    <t>Salesky Scott</t>
  </si>
  <si>
    <t>Cai Jie</t>
  </si>
  <si>
    <t>Sakaeda Naoko</t>
  </si>
  <si>
    <t>Tripp Daniel</t>
  </si>
  <si>
    <t>Jeon Shinyoung</t>
  </si>
  <si>
    <t>Irungu Jane</t>
  </si>
  <si>
    <t>Hurst Elizabeth</t>
  </si>
  <si>
    <t>Karami Mirazizi Hamidreza</t>
  </si>
  <si>
    <t>Lanier Hayley</t>
  </si>
  <si>
    <t>Liu Xiaolei</t>
  </si>
  <si>
    <t>Wilhelm Stefan</t>
  </si>
  <si>
    <t>Gonzalez Huertas Andres</t>
  </si>
  <si>
    <t>Burch Joyce</t>
  </si>
  <si>
    <t>Schenkel Benjamin</t>
  </si>
  <si>
    <t>Razavi Sepideh</t>
  </si>
  <si>
    <t>Steinmeyer Allison</t>
  </si>
  <si>
    <t>Cianfarani Francesco</t>
  </si>
  <si>
    <t>Honeycutt Wesley</t>
  </si>
  <si>
    <t>Acar Handan</t>
  </si>
  <si>
    <t>Regmi Netra</t>
  </si>
  <si>
    <t>Celis Rodriguez Jorge</t>
  </si>
  <si>
    <t>Deardorff Malarie</t>
  </si>
  <si>
    <t>Colven Emma</t>
  </si>
  <si>
    <t>Goodwin Bonni</t>
  </si>
  <si>
    <t>Arcila Dahiana</t>
  </si>
  <si>
    <t>Feltz Adam</t>
  </si>
  <si>
    <t>Wu Yilun</t>
  </si>
  <si>
    <t>Hunt Lindsey</t>
  </si>
  <si>
    <t>Tang Qinggong</t>
  </si>
  <si>
    <t>Maher Erin</t>
  </si>
  <si>
    <t>Redemann Jens</t>
  </si>
  <si>
    <t>Lee Christina</t>
  </si>
  <si>
    <t>Dee Kato</t>
  </si>
  <si>
    <t>Pan Chongle</t>
  </si>
  <si>
    <t>Seyedolali Abbas</t>
  </si>
  <si>
    <t>Sun Wei</t>
  </si>
  <si>
    <t>Betancur Ricardo</t>
  </si>
  <si>
    <t>Bedle Heather</t>
  </si>
  <si>
    <t>Boehm-Garcia Amanda</t>
  </si>
  <si>
    <t>Yang Tiantian</t>
  </si>
  <si>
    <t>Fang Song</t>
  </si>
  <si>
    <t>Cruickshank Caylah</t>
  </si>
  <si>
    <t>Metcalf Justin</t>
  </si>
  <si>
    <t>Wimberly Michael</t>
  </si>
  <si>
    <t>Becerra Jessica</t>
  </si>
  <si>
    <t>Matilla Brian</t>
  </si>
  <si>
    <t>Fornelli Luca</t>
  </si>
  <si>
    <t>Stein Laura</t>
  </si>
  <si>
    <t>Schley Lacey</t>
  </si>
  <si>
    <t>Anderson James</t>
  </si>
  <si>
    <t>Galarneau Thomas</t>
  </si>
  <si>
    <t>Hott Brittany</t>
  </si>
  <si>
    <t>Kazempoor Pejman</t>
  </si>
  <si>
    <t>Xu Feng</t>
  </si>
  <si>
    <t>Trujillo Joseph</t>
  </si>
  <si>
    <t>Flynn Connor</t>
  </si>
  <si>
    <t>Nygaard Runar</t>
  </si>
  <si>
    <t>Eaton Kalenda</t>
  </si>
  <si>
    <t>Casey Erin</t>
  </si>
  <si>
    <t>Kuruc Kevin</t>
  </si>
  <si>
    <t>Chmielewski Vanna</t>
  </si>
  <si>
    <t>MacCuaig William</t>
  </si>
  <si>
    <t>Razzaghi Talayeh</t>
  </si>
  <si>
    <t>Lu Yu</t>
  </si>
  <si>
    <t>Biedermann Grant</t>
  </si>
  <si>
    <t>Deleon Kara</t>
  </si>
  <si>
    <t>Mendes Ricardo</t>
  </si>
  <si>
    <t>Diochnos Dimitrios</t>
  </si>
  <si>
    <t>Hamby Sarah</t>
  </si>
  <si>
    <t>Tielens Elske</t>
  </si>
  <si>
    <t>Derin Yagmur</t>
  </si>
  <si>
    <t>Lewis-Swan Robert</t>
  </si>
  <si>
    <t>Mendez Larrain Matias</t>
  </si>
  <si>
    <t>Sethi Simran</t>
  </si>
  <si>
    <t>Marmo Alexandra</t>
  </si>
  <si>
    <t>Liu Jiqun</t>
  </si>
  <si>
    <t>Jang Seulki</t>
  </si>
  <si>
    <t>Klier John</t>
  </si>
  <si>
    <t>Yang Yuan</t>
  </si>
  <si>
    <t>Ebert David</t>
  </si>
  <si>
    <t>Lan Chao</t>
  </si>
  <si>
    <t>Wagner Melissa</t>
  </si>
  <si>
    <t>Bui Ngoc</t>
  </si>
  <si>
    <t>Becker Daniel</t>
  </si>
  <si>
    <t>Jiang Junle</t>
  </si>
  <si>
    <t>Blum Rachel</t>
  </si>
  <si>
    <t>Jung Yong Ju</t>
  </si>
  <si>
    <t>Hayman Nicholas</t>
  </si>
  <si>
    <t>Maiti Anindya</t>
  </si>
  <si>
    <t>Li Yifu</t>
  </si>
  <si>
    <t>Tischler Joseph</t>
  </si>
  <si>
    <t>Patzt Peter</t>
  </si>
  <si>
    <t>Ethridge Lauren</t>
  </si>
  <si>
    <t>Ruppert James</t>
  </si>
  <si>
    <t>Carrillo Ian</t>
  </si>
  <si>
    <t>Furis Madalina</t>
  </si>
  <si>
    <t>Brown Cian</t>
  </si>
  <si>
    <t>Green Adam</t>
  </si>
  <si>
    <t>Hung Keng-Lou</t>
  </si>
  <si>
    <t>Venkatesan Thirumalai</t>
  </si>
  <si>
    <t>Eichler Carla</t>
  </si>
  <si>
    <t>Mueller Joel</t>
  </si>
  <si>
    <t>Foudazi Reza</t>
  </si>
  <si>
    <t>Nicholas Claire</t>
  </si>
  <si>
    <t>Ghamarian Iman</t>
  </si>
  <si>
    <t>Pleasants Jacob</t>
  </si>
  <si>
    <t>Ibberson Carolyn</t>
  </si>
  <si>
    <t>Hodges Caitlin</t>
  </si>
  <si>
    <t>Mullenbach Lauren</t>
  </si>
  <si>
    <t>Filley Timothy</t>
  </si>
  <si>
    <t>Park Ji Hwan</t>
  </si>
  <si>
    <t>Yang Anni</t>
  </si>
  <si>
    <t>Saneiyan Sina</t>
  </si>
  <si>
    <t>Clegg John</t>
  </si>
  <si>
    <t>Hausam Sharon</t>
  </si>
  <si>
    <t>Wojtalewicz Clifford</t>
  </si>
  <si>
    <t>Vemuganti Shreya</t>
  </si>
  <si>
    <t>Sadri Arif Mohaimin</t>
  </si>
  <si>
    <t>Kirkland Donald</t>
  </si>
  <si>
    <t>Parker Lillian</t>
  </si>
  <si>
    <t>Murray Megan</t>
  </si>
  <si>
    <t>Habibi Golnaz</t>
  </si>
  <si>
    <t>Stock Michael</t>
  </si>
  <si>
    <t>Pegion Kathleen</t>
  </si>
  <si>
    <t>Simonis Molly</t>
  </si>
  <si>
    <t>Miller Nicholas</t>
  </si>
  <si>
    <t>Deng Chengbin</t>
  </si>
  <si>
    <t>Yoon Sangpil</t>
  </si>
  <si>
    <t>Bajpai Vivek</t>
  </si>
  <si>
    <t>Bekteshi Venera</t>
  </si>
  <si>
    <t>Jang Wonkyung</t>
  </si>
  <si>
    <t>Lebo Zachary</t>
  </si>
  <si>
    <t>Bashetty Srikanth</t>
  </si>
  <si>
    <t>Peters John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</si>
  <si>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</si>
  <si>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</si>
  <si>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</si>
  <si>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</si>
  <si>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</si>
  <si>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</si>
  <si>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</si>
  <si>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</si>
  <si>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</si>
  <si>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</si>
  <si>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</si>
  <si>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</si>
  <si>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</si>
  <si>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</si>
  <si>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</si>
  <si>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</si>
  <si>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</si>
  <si>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</si>
  <si>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F&amp;A BY PRINCIPAL INVESTIGATOR</t>
  </si>
  <si>
    <t>Grand Total</t>
  </si>
  <si>
    <t>Zarrow Ctr For Learning Enrich Total</t>
  </si>
  <si>
    <t>Zarrow Ctr For Learning Enrich</t>
  </si>
  <si>
    <t>Vice President of Research Admin Total</t>
  </si>
  <si>
    <t>Vice President of Research Admin</t>
  </si>
  <si>
    <t>SW Ctr For Human Relations Total</t>
  </si>
  <si>
    <t>SW Ctr For Human Relations</t>
  </si>
  <si>
    <t>Steed School of Accounting Total</t>
  </si>
  <si>
    <t>Steed School of Accounting</t>
  </si>
  <si>
    <t>Southwest Prevention Center Total</t>
  </si>
  <si>
    <t>Southwest Prevention Center</t>
  </si>
  <si>
    <t>Sociology Total</t>
  </si>
  <si>
    <t>Sociology</t>
  </si>
  <si>
    <t>Social Work Total</t>
  </si>
  <si>
    <t>Social Work</t>
  </si>
  <si>
    <t>School of Visual Arts Total</t>
  </si>
  <si>
    <t>School of Visual Arts</t>
  </si>
  <si>
    <t>School of Geosciences Total</t>
  </si>
  <si>
    <t>School of Geosciences</t>
  </si>
  <si>
    <t>School of Biological Sciences Total</t>
  </si>
  <si>
    <t>School of Biological Sciences</t>
  </si>
  <si>
    <t>SC Climate Adaptation Sci Ctr Total</t>
  </si>
  <si>
    <t>SC Climate Adaptation Sci Ctr</t>
  </si>
  <si>
    <t>Regional &amp; City Planning Total</t>
  </si>
  <si>
    <t>Regional &amp; City Planning</t>
  </si>
  <si>
    <t>Psychology Total</t>
  </si>
  <si>
    <t>Psychology</t>
  </si>
  <si>
    <t>Provost Office Administration Total</t>
  </si>
  <si>
    <t>Provost Office Administration</t>
  </si>
  <si>
    <t>Price Innovation Hub Total</t>
  </si>
  <si>
    <t>Price Innovation Hub</t>
  </si>
  <si>
    <t>President-OU_Online Admin Total</t>
  </si>
  <si>
    <t>President-OU_Online Admin</t>
  </si>
  <si>
    <t>Political Science Total</t>
  </si>
  <si>
    <t>Political Science</t>
  </si>
  <si>
    <t>Physics &amp; Astronomy Total</t>
  </si>
  <si>
    <t>Physics &amp; Astronomy</t>
  </si>
  <si>
    <t>Philosophy Total</t>
  </si>
  <si>
    <t>Philosophy</t>
  </si>
  <si>
    <t>Petroleum &amp; Geological Engin. Total</t>
  </si>
  <si>
    <t>Petroleum &amp; Geological Engin.</t>
  </si>
  <si>
    <t>PCS Administration Total</t>
  </si>
  <si>
    <t>PCS Administration</t>
  </si>
  <si>
    <t>Osher Lifelong Learning Inst Total</t>
  </si>
  <si>
    <t>Osher Lifelong Learning Inst</t>
  </si>
  <si>
    <t>Oklahoma Climate Survey Total</t>
  </si>
  <si>
    <t>Oklahoma Climate Survey</t>
  </si>
  <si>
    <t>Oklahoma Aerospace and Defense Innovation Institute Total</t>
  </si>
  <si>
    <t>Oklahoma Aerospace and Defense Innovation Institute</t>
  </si>
  <si>
    <t>Okla Museum of Natural History Total</t>
  </si>
  <si>
    <t>Okla Museum of Natural History</t>
  </si>
  <si>
    <t>OK Biological Survey Total</t>
  </si>
  <si>
    <t>OK Biological Survey</t>
  </si>
  <si>
    <t>Native American Studies Total</t>
  </si>
  <si>
    <t>Native American Studies</t>
  </si>
  <si>
    <t>National Resource Ctr For Yth. Total</t>
  </si>
  <si>
    <t>National Resource Ctr For Yth.</t>
  </si>
  <si>
    <t>Music Total</t>
  </si>
  <si>
    <t>Music</t>
  </si>
  <si>
    <t>Microbiology and Plant Biology Total</t>
  </si>
  <si>
    <t>Microbiology and Plant Biology</t>
  </si>
  <si>
    <t>Meteorology Total</t>
  </si>
  <si>
    <t>Meteorology</t>
  </si>
  <si>
    <t>Mathematics Total</t>
  </si>
  <si>
    <t>Mathematics</t>
  </si>
  <si>
    <t>Management Information Systems Total</t>
  </si>
  <si>
    <t>Management Information Systems</t>
  </si>
  <si>
    <t>Library Systems Total</t>
  </si>
  <si>
    <t>Library Systems</t>
  </si>
  <si>
    <t>Library &amp; Information Studies Total</t>
  </si>
  <si>
    <t>Library &amp; Information Studies</t>
  </si>
  <si>
    <t>International &amp; Area Studies Total</t>
  </si>
  <si>
    <t>International &amp; Area Studies</t>
  </si>
  <si>
    <t>Interior Design Total</t>
  </si>
  <si>
    <t>Interior Design</t>
  </si>
  <si>
    <t>Intelligence and National Sec Total</t>
  </si>
  <si>
    <t>Intelligence and National Sec</t>
  </si>
  <si>
    <t>Instruc Lead &amp; Acad Curriculum Total</t>
  </si>
  <si>
    <t>Instruc Lead &amp; Acad Curriculum</t>
  </si>
  <si>
    <t>Institute for Public Policy Research and Analysis Total</t>
  </si>
  <si>
    <t>Institute for Public Policy Research and Analysis</t>
  </si>
  <si>
    <t>Inst Study Human Flourishing Total</t>
  </si>
  <si>
    <t>Inst Study Human Flourishing</t>
  </si>
  <si>
    <t>Industrial &amp; Systems Engr. Total</t>
  </si>
  <si>
    <t>Industrial &amp; Systems Engr.</t>
  </si>
  <si>
    <t>Humanities Forum Total</t>
  </si>
  <si>
    <t>Humanities Forum</t>
  </si>
  <si>
    <t>Human Relations Total</t>
  </si>
  <si>
    <t>Human Relations</t>
  </si>
  <si>
    <t>History of Science Total</t>
  </si>
  <si>
    <t>History of Science</t>
  </si>
  <si>
    <t>History Total</t>
  </si>
  <si>
    <t>History</t>
  </si>
  <si>
    <t>Health and Exercise Science Total</t>
  </si>
  <si>
    <t>Health and Exercise Science</t>
  </si>
  <si>
    <t>Graduate College Dean Total</t>
  </si>
  <si>
    <t>Graduate College Dean</t>
  </si>
  <si>
    <t>Geology &amp; Geophysics Total</t>
  </si>
  <si>
    <t>Geology &amp; Geophysics</t>
  </si>
  <si>
    <t>Geological Survey Total</t>
  </si>
  <si>
    <t>Geological Survey</t>
  </si>
  <si>
    <t>Geography&amp;Envir Sustainability Total</t>
  </si>
  <si>
    <t>Geography&amp;Envir Sustainability</t>
  </si>
  <si>
    <t>GeoCarb Mission Collaboration Total</t>
  </si>
  <si>
    <t>GeoCarb Mission Collaboration</t>
  </si>
  <si>
    <t>E-Team Total</t>
  </si>
  <si>
    <t>E-Team</t>
  </si>
  <si>
    <t>Entrepreneurship and Econ Dev Total</t>
  </si>
  <si>
    <t>Entrepreneurship and Econ Dev</t>
  </si>
  <si>
    <t>English Total</t>
  </si>
  <si>
    <t>English</t>
  </si>
  <si>
    <t>Engineering Dean Total</t>
  </si>
  <si>
    <t>Engineering Dean</t>
  </si>
  <si>
    <t>Electrical &amp; Computer Engineer Total</t>
  </si>
  <si>
    <t>Electrical &amp; Computer Engineer</t>
  </si>
  <si>
    <t>Educational Psychology Total</t>
  </si>
  <si>
    <t>Educational Psychology</t>
  </si>
  <si>
    <t>Educational Leadership &amp; Pol Total</t>
  </si>
  <si>
    <t>Educational Leadership &amp; Pol</t>
  </si>
  <si>
    <t>Economics Total</t>
  </si>
  <si>
    <t>Economics</t>
  </si>
  <si>
    <t>East Asia Institute Total</t>
  </si>
  <si>
    <t>East Asia Institute</t>
  </si>
  <si>
    <t>Earth &amp; Energy Dean Total</t>
  </si>
  <si>
    <t>Earth &amp; Energy Dean</t>
  </si>
  <si>
    <t>Early Childhood Ed Institute Total</t>
  </si>
  <si>
    <t>Early Childhood Ed Institute</t>
  </si>
  <si>
    <t>Division of Architecture Total</t>
  </si>
  <si>
    <t>Division of Architecture</t>
  </si>
  <si>
    <t>Div; Eqty; Inclusn Admn Total</t>
  </si>
  <si>
    <t>Div; Eqty; Inclusn Admn</t>
  </si>
  <si>
    <t>Defense/Global Security Inst Total</t>
  </si>
  <si>
    <t>Defense/Global Security Inst</t>
  </si>
  <si>
    <t>Data Center and Supercomputing Total</t>
  </si>
  <si>
    <t>Data Center and Supercomputing</t>
  </si>
  <si>
    <t>Ctr For Public Management Total</t>
  </si>
  <si>
    <t>Ctr For Public Management</t>
  </si>
  <si>
    <t>Ctr For Educational &amp; Commun. Total</t>
  </si>
  <si>
    <t>Ctr For Educational &amp; Commun.</t>
  </si>
  <si>
    <t>Ctr For Early Childhood Prof. Total</t>
  </si>
  <si>
    <t>Ctr For Early Childhood Prof.</t>
  </si>
  <si>
    <t>Ctr For Disability Ed &amp; Train Total</t>
  </si>
  <si>
    <t>Ctr For Disability Ed &amp; Train</t>
  </si>
  <si>
    <t>Ctr for Creation of Eco Wealth Total</t>
  </si>
  <si>
    <t>Ctr for Creation of Eco Wealth</t>
  </si>
  <si>
    <t>Corix Plains Institute Total</t>
  </si>
  <si>
    <t>Corix Plains Institute</t>
  </si>
  <si>
    <t>Construction Science Total</t>
  </si>
  <si>
    <t>Construction Science</t>
  </si>
  <si>
    <t>Computer Science Total</t>
  </si>
  <si>
    <t>Computer Science</t>
  </si>
  <si>
    <t>Communication Total</t>
  </si>
  <si>
    <t>Communication</t>
  </si>
  <si>
    <t>College Of Law Instruction Total</t>
  </si>
  <si>
    <t>College Of Law Instruction</t>
  </si>
  <si>
    <t>College of Journalism Total</t>
  </si>
  <si>
    <t>College of Journalism</t>
  </si>
  <si>
    <t>Classics Total</t>
  </si>
  <si>
    <t>Classics</t>
  </si>
  <si>
    <t>CIWRO Total</t>
  </si>
  <si>
    <t>CIWRO</t>
  </si>
  <si>
    <t>Civil Eng. &amp; Environmental Sci Total</t>
  </si>
  <si>
    <t>Civil Eng. &amp; Environmental Sci</t>
  </si>
  <si>
    <t>C-Idea Total</t>
  </si>
  <si>
    <t>C-Idea</t>
  </si>
  <si>
    <t>Chemistry/Biochemistry Total</t>
  </si>
  <si>
    <t>Chemistry/Biochemistry</t>
  </si>
  <si>
    <t>Center for Spatial Analysis Total</t>
  </si>
  <si>
    <t>Center for Spatial Analysis</t>
  </si>
  <si>
    <t>Center for Risk and Crisis Mgt Total</t>
  </si>
  <si>
    <t>Center for Risk and Crisis Mgt</t>
  </si>
  <si>
    <t>Center for Faculty Excellence Total</t>
  </si>
  <si>
    <t>Center for Faculty Excellence</t>
  </si>
  <si>
    <t>Center for Applied Social Res. Total</t>
  </si>
  <si>
    <t>Center for Applied Social Res.</t>
  </si>
  <si>
    <t>CEAP Administration Total</t>
  </si>
  <si>
    <t>CEAP Administration</t>
  </si>
  <si>
    <t>Carl Albert Center A&amp;S Total</t>
  </si>
  <si>
    <t>Carl Albert Center A&amp;S</t>
  </si>
  <si>
    <t>CAPS Total</t>
  </si>
  <si>
    <t>CAPS</t>
  </si>
  <si>
    <t>Biomedical Engineering Total</t>
  </si>
  <si>
    <t>Biomedical Engineering</t>
  </si>
  <si>
    <t>Biology Total</t>
  </si>
  <si>
    <t>Biology</t>
  </si>
  <si>
    <t>Aviation Total</t>
  </si>
  <si>
    <t>Aviation</t>
  </si>
  <si>
    <t>Atmospheric&amp;Geogrc. Scs. Dean Total</t>
  </si>
  <si>
    <t>Atmospheric&amp;Geogrc. Scs. Dean</t>
  </si>
  <si>
    <t>Athletics Academics Total</t>
  </si>
  <si>
    <t>Athletics Academics</t>
  </si>
  <si>
    <t>Arts &amp; Sciences Dean Total</t>
  </si>
  <si>
    <t>Arts &amp; Sciences Dean</t>
  </si>
  <si>
    <t>Art Museum Total</t>
  </si>
  <si>
    <t>Art Museum</t>
  </si>
  <si>
    <t>Archaeological Survey Total</t>
  </si>
  <si>
    <t>Archaeological Survey</t>
  </si>
  <si>
    <t>Anthropology Total</t>
  </si>
  <si>
    <t>Anthropology</t>
  </si>
  <si>
    <t>Airport Admn Office Total</t>
  </si>
  <si>
    <t>Airport Admn Office</t>
  </si>
  <si>
    <t>African/African-American Stud Total</t>
  </si>
  <si>
    <t>African/African-American Stud</t>
  </si>
  <si>
    <t>Aerospace &amp; Mechanical Engin. Total</t>
  </si>
  <si>
    <t>Aerospace &amp; Mechanical Engin.</t>
  </si>
  <si>
    <t>Department</t>
  </si>
  <si>
    <t>Expenses by Principal Investigator by Department</t>
  </si>
  <si>
    <t>Research Financial Services</t>
  </si>
  <si>
    <t>F&amp;A by Principal Investigator by Department</t>
  </si>
  <si>
    <t>emplid</t>
  </si>
  <si>
    <t>Name</t>
  </si>
  <si>
    <t>Chemical; Bio &amp; Materials Eng</t>
  </si>
  <si>
    <t>Chemical; Bio &amp; Materials Eng Total</t>
  </si>
  <si>
    <t>674</t>
  </si>
  <si>
    <t>Rouf Tahrima</t>
  </si>
  <si>
    <t>FY 2024</t>
  </si>
  <si>
    <t>FY24 Expenses</t>
  </si>
  <si>
    <t>FY24 F&amp;A</t>
  </si>
  <si>
    <t>Abousleiman Younane</t>
  </si>
  <si>
    <t>Day Eric</t>
  </si>
  <si>
    <t>Fuenzalida Luz-Eugenia</t>
  </si>
  <si>
    <t>Miller David</t>
  </si>
  <si>
    <t>Gibson Mechelle</t>
  </si>
  <si>
    <t>Ortega Lina</t>
  </si>
  <si>
    <t>Schade Michael</t>
  </si>
  <si>
    <t>London David</t>
  </si>
  <si>
    <t>Zhang Jian</t>
  </si>
  <si>
    <t>Smith Travis</t>
  </si>
  <si>
    <t>Hyde Karen</t>
  </si>
  <si>
    <t>Melnikov Valeriy</t>
  </si>
  <si>
    <t>Wells Steven</t>
  </si>
  <si>
    <t>Gettys Ann</t>
  </si>
  <si>
    <t>Pigott John</t>
  </si>
  <si>
    <t>Barbee Nina</t>
  </si>
  <si>
    <t>Trimmer Jennifer</t>
  </si>
  <si>
    <t>Warnken Charles</t>
  </si>
  <si>
    <t>Jahn David</t>
  </si>
  <si>
    <t>Langston Carrie</t>
  </si>
  <si>
    <t>Kaney Brian</t>
  </si>
  <si>
    <t>Brady Noel</t>
  </si>
  <si>
    <t>Plummer Audra</t>
  </si>
  <si>
    <t>Huang Yih-Ru</t>
  </si>
  <si>
    <t>Smith Elizabeth</t>
  </si>
  <si>
    <t>Zhou Aifen</t>
  </si>
  <si>
    <t>Tsetsura Ekaterina</t>
  </si>
  <si>
    <t>Burke Susan</t>
  </si>
  <si>
    <t>Smith Brandt</t>
  </si>
  <si>
    <t>Chilson Phillip</t>
  </si>
  <si>
    <t>McCuen Tamera</t>
  </si>
  <si>
    <t>Ahtone Heather</t>
  </si>
  <si>
    <t>Fitzpatrick Tana</t>
  </si>
  <si>
    <t>Denham Diana</t>
  </si>
  <si>
    <t>Vishanoff David</t>
  </si>
  <si>
    <t>Minks Amanda</t>
  </si>
  <si>
    <t>Fryar Alisa</t>
  </si>
  <si>
    <t>Schmitt Jeffrey</t>
  </si>
  <si>
    <t>Watkins Nicole</t>
  </si>
  <si>
    <t>Carney Matthew</t>
  </si>
  <si>
    <t>Adams Curt</t>
  </si>
  <si>
    <t>Hammerstedt Scott</t>
  </si>
  <si>
    <t>Suarez Montalvo Hernan</t>
  </si>
  <si>
    <t>White Mark</t>
  </si>
  <si>
    <t>Acton Melissa</t>
  </si>
  <si>
    <t>Rushing William</t>
  </si>
  <si>
    <t>Reames Larissa</t>
  </si>
  <si>
    <t>Sundermeyer Scott</t>
  </si>
  <si>
    <t>Martinaitis Steven</t>
  </si>
  <si>
    <t>Neumann Mark</t>
  </si>
  <si>
    <t>Nelson Joshua</t>
  </si>
  <si>
    <t>Miller Timothy</t>
  </si>
  <si>
    <t>Contina Andrea</t>
  </si>
  <si>
    <t>Widener Jeffrey</t>
  </si>
  <si>
    <t>Dang Son</t>
  </si>
  <si>
    <t>Stepanian Phillip</t>
  </si>
  <si>
    <t>Randall Asa</t>
  </si>
  <si>
    <t>Markham Michael</t>
  </si>
  <si>
    <t>Grigo Alexander</t>
  </si>
  <si>
    <t>Larson Daniel</t>
  </si>
  <si>
    <t>Wilson Katie</t>
  </si>
  <si>
    <t>Menon Smita</t>
  </si>
  <si>
    <t>Ning Daliang</t>
  </si>
  <si>
    <t>Whiteside Vincent</t>
  </si>
  <si>
    <t>Nahar Gul</t>
  </si>
  <si>
    <t>Wagnon James</t>
  </si>
  <si>
    <t>Bailey Robert</t>
  </si>
  <si>
    <t>KERSHEN JULIANNA</t>
  </si>
  <si>
    <t>Holderread Brian</t>
  </si>
  <si>
    <t>Carlson Janine</t>
  </si>
  <si>
    <t>Wu Linwei</t>
  </si>
  <si>
    <t>Fishman Armstrong Susan</t>
  </si>
  <si>
    <t>Cocks Stephen</t>
  </si>
  <si>
    <t>Stice John</t>
  </si>
  <si>
    <t>Brugar Kristy</t>
  </si>
  <si>
    <t>Meeks Lindsey</t>
  </si>
  <si>
    <t>Danala Gopichandh</t>
  </si>
  <si>
    <t>Aboserwal Nafati</t>
  </si>
  <si>
    <t>Laurence Devin</t>
  </si>
  <si>
    <t>Gebauer Joshua</t>
  </si>
  <si>
    <t>Handler Shawn</t>
  </si>
  <si>
    <t>Hays Thomas</t>
  </si>
  <si>
    <t>Dixon Quentin</t>
  </si>
  <si>
    <t>Israel Dayten</t>
  </si>
  <si>
    <t>Spade Daniela</t>
  </si>
  <si>
    <t>Perry Candace</t>
  </si>
  <si>
    <t>Beisly Amber</t>
  </si>
  <si>
    <t>Rodriguez Silva Rodet</t>
  </si>
  <si>
    <t>Jarvis Rachel</t>
  </si>
  <si>
    <t>Xiao Naijia</t>
  </si>
  <si>
    <t>Behm Michael</t>
  </si>
  <si>
    <t>Nelson Daniel</t>
  </si>
  <si>
    <t>Lenhardt Emily</t>
  </si>
  <si>
    <t>Segales Espinosa Antonio Ricardo</t>
  </si>
  <si>
    <t>Kellawan Jeremy</t>
  </si>
  <si>
    <t>Singer Elyse</t>
  </si>
  <si>
    <t>Hobson Kenneth</t>
  </si>
  <si>
    <t>Brauer Noah</t>
  </si>
  <si>
    <t>Bruehl Michael</t>
  </si>
  <si>
    <t>Pillar-Little Elizabeth</t>
  </si>
  <si>
    <t>Graves Grant</t>
  </si>
  <si>
    <t>Rowe Matthew</t>
  </si>
  <si>
    <t>Simpson Micheal</t>
  </si>
  <si>
    <t>Hamory Joan</t>
  </si>
  <si>
    <t>Pryse JA</t>
  </si>
  <si>
    <t>Wu Wei</t>
  </si>
  <si>
    <t>Louthan George</t>
  </si>
  <si>
    <t>Stechman Daniel</t>
  </si>
  <si>
    <t>Wang Gangsheng</t>
  </si>
  <si>
    <t>Rayfield Kristen</t>
  </si>
  <si>
    <t>Zhang Ya</t>
  </si>
  <si>
    <t>Burkhart Brian</t>
  </si>
  <si>
    <t>Shivers-Williams Cassandra</t>
  </si>
  <si>
    <t>Forney Aarika</t>
  </si>
  <si>
    <t>Ghos Sagar</t>
  </si>
  <si>
    <t>Gao Lan</t>
  </si>
  <si>
    <t>Indik Nathaniel</t>
  </si>
  <si>
    <t>Jo Pun Kay Javier</t>
  </si>
  <si>
    <t>Huang Yongjie</t>
  </si>
  <si>
    <t>Loria Salazar Sandra Marcela</t>
  </si>
  <si>
    <t>Wang Yajiao</t>
  </si>
  <si>
    <t>Zhang Xiaochen</t>
  </si>
  <si>
    <t>McNair Clinton</t>
  </si>
  <si>
    <t>Schroeder Caroline</t>
  </si>
  <si>
    <t>Gao Shang</t>
  </si>
  <si>
    <t>Robles Francisco</t>
  </si>
  <si>
    <t>Kinsinger David</t>
  </si>
  <si>
    <t>Smith Clara</t>
  </si>
  <si>
    <t>Harjo Laura</t>
  </si>
  <si>
    <t>Kuk John</t>
  </si>
  <si>
    <t>Shi Dingjing</t>
  </si>
  <si>
    <t>Haney Jennifer</t>
  </si>
  <si>
    <t>Kumar Naveen</t>
  </si>
  <si>
    <t>Brigham Keith</t>
  </si>
  <si>
    <t>Woodruff Gavin</t>
  </si>
  <si>
    <t>Barczak Mary</t>
  </si>
  <si>
    <t>Cheng Wenwen</t>
  </si>
  <si>
    <t>Torres Yessenia</t>
  </si>
  <si>
    <t>Qin Wei</t>
  </si>
  <si>
    <t>Burgett Anthony</t>
  </si>
  <si>
    <t>McNally Lacey</t>
  </si>
  <si>
    <t>Bray Laura</t>
  </si>
  <si>
    <t>Dong Yitong</t>
  </si>
  <si>
    <t>Zhu Bihui</t>
  </si>
  <si>
    <t>Thomasson Kelby</t>
  </si>
  <si>
    <t>Renard Stanislas</t>
  </si>
  <si>
    <t>Cottrell Clifton</t>
  </si>
  <si>
    <t>Choi Jung Hee</t>
  </si>
  <si>
    <t>Zhu Rui</t>
  </si>
  <si>
    <t>Zhao Shangqing</t>
  </si>
  <si>
    <t>Zhang Dong</t>
  </si>
  <si>
    <t>Hanak John</t>
  </si>
  <si>
    <t>Maqque Victor</t>
  </si>
  <si>
    <t>Kayacan Erkan</t>
  </si>
  <si>
    <t>Price Annette</t>
  </si>
  <si>
    <t>Velmurugan Thavasi</t>
  </si>
  <si>
    <t>Wang Chenghao</t>
  </si>
  <si>
    <t>Terry Austin</t>
  </si>
  <si>
    <t>Wang Dan</t>
  </si>
  <si>
    <t>Ding Hanping</t>
  </si>
  <si>
    <t>Lungmus Jacqueline</t>
  </si>
  <si>
    <t>Ray Cesalea</t>
  </si>
  <si>
    <t>Everman Elizabeth</t>
  </si>
  <si>
    <t>King Farina</t>
  </si>
  <si>
    <t>Sladek Michael</t>
  </si>
  <si>
    <t>Sharif Sarah</t>
  </si>
  <si>
    <t>Banad Yaser</t>
  </si>
  <si>
    <t>Lorincz Andras</t>
  </si>
  <si>
    <t>Allen Andrew</t>
  </si>
  <si>
    <t>Hahn Horst</t>
  </si>
  <si>
    <t>George Sarah</t>
  </si>
  <si>
    <t>Jepson Gilby</t>
  </si>
  <si>
    <t>Costa Acevedo Otavio</t>
  </si>
  <si>
    <t>Malloy Christopher</t>
  </si>
  <si>
    <t>Briscoe Kaleb</t>
  </si>
  <si>
    <t>Moussa Marmar</t>
  </si>
  <si>
    <t>Maxwell December</t>
  </si>
  <si>
    <t>Hemmati Mehdi</t>
  </si>
  <si>
    <t>LIN BEIYU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</si>
  <si>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</si>
  <si>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</si>
  <si>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</si>
  <si>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</si>
  <si>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</si>
  <si>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</si>
  <si>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</si>
  <si>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</si>
  <si>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</si>
  <si>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</si>
  <si>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</si>
  <si>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</si>
  <si>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</si>
  <si>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</si>
  <si>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</si>
  <si>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</si>
  <si>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</si>
  <si>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</si>
  <si>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</si>
  <si>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</si>
  <si>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</si>
  <si>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</si>
  <si>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</si>
  <si>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</si>
  <si>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</si>
  <si>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</si>
  <si>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</si>
  <si>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</si>
  <si>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</si>
  <si>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</si>
  <si>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</si>
  <si>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</si>
  <si>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</si>
  <si>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</si>
  <si>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</si>
  <si>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</si>
  <si>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</si>
  <si>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</si>
  <si>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</si>
  <si>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</si>
  <si>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</si>
  <si>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</si>
  <si>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</si>
  <si>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</si>
  <si>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</si>
  <si>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</si>
  <si>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</si>
  <si>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</si>
  <si>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</si>
  <si>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CCE  Vice President's Office</t>
  </si>
  <si>
    <t>Continuing Education Administration</t>
  </si>
  <si>
    <t>Data Institute Societal Challe</t>
  </si>
  <si>
    <t>Education Dean</t>
  </si>
  <si>
    <t>Health Services</t>
  </si>
  <si>
    <t>Honors College Admin</t>
  </si>
  <si>
    <t>Institute for Resilient Environmental and Energy Systems</t>
  </si>
  <si>
    <t>Landscape Architecture</t>
  </si>
  <si>
    <t>Ofc of Technology Development</t>
  </si>
  <si>
    <t>Religious Studies</t>
  </si>
  <si>
    <t>Student Affairs Admin Office</t>
  </si>
  <si>
    <t>Western History</t>
  </si>
  <si>
    <t>Women's and Gender Studies</t>
  </si>
  <si>
    <t>CCE  Vice President's Office Total</t>
  </si>
  <si>
    <t>Continuing Education Administration Total</t>
  </si>
  <si>
    <t>Data Institute Societal Challe Total</t>
  </si>
  <si>
    <t>Education Dean Total</t>
  </si>
  <si>
    <t>Health Services Total</t>
  </si>
  <si>
    <t>Honors College Admin Total</t>
  </si>
  <si>
    <t>Institute for Resilient Environmental and Energy Systems Total</t>
  </si>
  <si>
    <t>Landscape Architecture Total</t>
  </si>
  <si>
    <t>Ofc of Technology Development Total</t>
  </si>
  <si>
    <t>Religious Studies Total</t>
  </si>
  <si>
    <t>Student Affairs Admin Office Total</t>
  </si>
  <si>
    <t>Western History Total</t>
  </si>
  <si>
    <t>Women's and Gender Studies Total</t>
  </si>
  <si>
    <t>724</t>
  </si>
  <si>
    <t>Szajewski Michael</t>
  </si>
  <si>
    <t>Jiang Yijie</t>
  </si>
  <si>
    <t>Bizzell Memorial Library</t>
  </si>
  <si>
    <t>Bizzell Memorial Library Total</t>
  </si>
  <si>
    <t>Advanced Radar Research Center</t>
  </si>
  <si>
    <t>Enrollment Services</t>
  </si>
  <si>
    <t>Advanced Radar Research Center Total</t>
  </si>
  <si>
    <t>Enrollment Services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</si>
</sst>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0"/>
      <name val="MS Sans Serif"/>
    </font>
    <font>
      <sz val="10"/>
      <name val="MS Sans Serif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u/>
      <sz val="8"/>
      <name val="Arial"/>
      <family val="2"/>
    </font>
    <font>
      <b/>
      <u val="singleAccounting"/>
      <sz val="8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u/>
      <sz val="8"/>
      <color indexed="8"/>
      <name val="Arial"/>
      <family val="2"/>
    </font>
    <font>
      <b/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MS Sans Serif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8" fillId="0" borderId="0"/>
    <xf numFmtId="43" fontId="8" fillId="0" borderId="0" applyFont="0" applyFill="0" applyBorder="0" applyAlignment="0" applyProtection="0"/>
    <xf numFmtId="0" fontId="4" fillId="0" borderId="0"/>
    <xf numFmtId="0" fontId="4" fillId="0" borderId="0"/>
  </cellStyleXfs>
  <cellXfs count="53">
    <xf numFmtId="0" fontId="0" fillId="0" borderId="0" xfId="0"/>
    <xf numFmtId="0" fontId="2" fillId="0" borderId="0" xfId="0" applyFont="1"/>
    <xf numFmtId="43" fontId="2" fillId="0" borderId="0" xfId="1" applyFont="1"/>
    <xf numFmtId="43" fontId="2" fillId="0" borderId="1" xfId="1" applyFont="1" applyBorder="1"/>
    <xf numFmtId="10" fontId="2" fillId="0" borderId="0" xfId="0" applyNumberFormat="1" applyFont="1"/>
    <xf numFmtId="0" fontId="3" fillId="0" borderId="0" xfId="0" applyFont="1" applyAlignment="1">
      <alignment horizontal="centerContinuous"/>
    </xf>
    <xf numFmtId="43" fontId="3" fillId="0" borderId="0" xfId="1" applyFont="1" applyAlignment="1">
      <alignment horizontal="centerContinuous"/>
    </xf>
    <xf numFmtId="10" fontId="3" fillId="0" borderId="0" xfId="0" applyNumberFormat="1" applyFont="1" applyAlignment="1">
      <alignment horizontal="centerContinuous"/>
    </xf>
    <xf numFmtId="164" fontId="3" fillId="0" borderId="0" xfId="1" applyNumberFormat="1" applyFont="1" applyAlignment="1">
      <alignment horizontal="centerContinuous"/>
    </xf>
    <xf numFmtId="0" fontId="3" fillId="0" borderId="0" xfId="0" applyFont="1"/>
    <xf numFmtId="0" fontId="2" fillId="0" borderId="0" xfId="0" quotePrefix="1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/>
    </xf>
    <xf numFmtId="43" fontId="7" fillId="0" borderId="0" xfId="1" applyFont="1" applyAlignment="1">
      <alignment horizontal="left"/>
    </xf>
    <xf numFmtId="43" fontId="6" fillId="0" borderId="0" xfId="1" applyFont="1" applyBorder="1" applyAlignment="1">
      <alignment horizontal="right"/>
    </xf>
    <xf numFmtId="0" fontId="9" fillId="0" borderId="0" xfId="3" applyFont="1"/>
    <xf numFmtId="43" fontId="9" fillId="0" borderId="0" xfId="4" applyFont="1"/>
    <xf numFmtId="0" fontId="2" fillId="0" borderId="0" xfId="3" quotePrefix="1" applyFont="1" applyAlignment="1">
      <alignment horizontal="right"/>
    </xf>
    <xf numFmtId="0" fontId="10" fillId="0" borderId="0" xfId="5" applyFont="1" applyAlignment="1">
      <alignment horizontal="right"/>
    </xf>
    <xf numFmtId="0" fontId="10" fillId="0" borderId="0" xfId="5" applyFont="1" applyAlignment="1">
      <alignment horizontal="left"/>
    </xf>
    <xf numFmtId="0" fontId="3" fillId="0" borderId="0" xfId="3" applyFont="1" applyAlignment="1">
      <alignment horizontal="centerContinuous"/>
    </xf>
    <xf numFmtId="164" fontId="3" fillId="0" borderId="0" xfId="4" applyNumberFormat="1" applyFont="1" applyBorder="1" applyAlignment="1">
      <alignment horizontal="centerContinuous"/>
    </xf>
    <xf numFmtId="10" fontId="3" fillId="0" borderId="0" xfId="3" applyNumberFormat="1" applyFont="1" applyAlignment="1">
      <alignment horizontal="centerContinuous"/>
    </xf>
    <xf numFmtId="43" fontId="3" fillId="0" borderId="0" xfId="4" applyFont="1" applyBorder="1" applyAlignment="1">
      <alignment horizontal="centerContinuous"/>
    </xf>
    <xf numFmtId="164" fontId="3" fillId="0" borderId="0" xfId="4" applyNumberFormat="1" applyFont="1" applyAlignment="1">
      <alignment horizontal="centerContinuous"/>
    </xf>
    <xf numFmtId="43" fontId="3" fillId="0" borderId="0" xfId="4" applyFont="1" applyAlignment="1">
      <alignment horizontal="centerContinuous"/>
    </xf>
    <xf numFmtId="0" fontId="11" fillId="0" borderId="0" xfId="3" applyFont="1"/>
    <xf numFmtId="39" fontId="3" fillId="0" borderId="0" xfId="4" applyNumberFormat="1" applyFont="1" applyAlignment="1">
      <alignment horizontal="centerContinuous" vertical="center"/>
    </xf>
    <xf numFmtId="0" fontId="3" fillId="0" borderId="0" xfId="3" applyFont="1" applyAlignment="1">
      <alignment horizontal="centerContinuous" vertical="center"/>
    </xf>
    <xf numFmtId="43" fontId="12" fillId="2" borderId="2" xfId="1" applyFont="1" applyFill="1" applyBorder="1" applyAlignment="1">
      <alignment horizontal="center"/>
    </xf>
    <xf numFmtId="0" fontId="5" fillId="0" borderId="0" xfId="2" applyFont="1" applyAlignment="1">
      <alignment wrapText="1"/>
    </xf>
    <xf numFmtId="43" fontId="5" fillId="0" borderId="0" xfId="1" applyFont="1" applyFill="1" applyBorder="1" applyAlignment="1">
      <alignment horizontal="right" wrapText="1"/>
    </xf>
    <xf numFmtId="4" fontId="2" fillId="0" borderId="0" xfId="0" applyNumberFormat="1" applyFont="1"/>
    <xf numFmtId="43" fontId="5" fillId="0" borderId="0" xfId="4" applyFont="1" applyFill="1" applyBorder="1" applyAlignment="1">
      <alignment horizontal="right" wrapText="1"/>
    </xf>
    <xf numFmtId="10" fontId="2" fillId="0" borderId="0" xfId="3" applyNumberFormat="1" applyFont="1"/>
    <xf numFmtId="4" fontId="2" fillId="0" borderId="0" xfId="3" applyNumberFormat="1" applyFont="1"/>
    <xf numFmtId="43" fontId="9" fillId="0" borderId="1" xfId="4" applyFont="1" applyBorder="1"/>
    <xf numFmtId="43" fontId="3" fillId="0" borderId="3" xfId="1" applyFont="1" applyBorder="1"/>
    <xf numFmtId="43" fontId="11" fillId="0" borderId="3" xfId="4" applyFont="1" applyBorder="1"/>
    <xf numFmtId="0" fontId="14" fillId="0" borderId="0" xfId="0" applyFont="1"/>
    <xf numFmtId="0" fontId="2" fillId="0" borderId="0" xfId="2" applyFont="1" applyAlignment="1">
      <alignment wrapText="1"/>
    </xf>
    <xf numFmtId="43" fontId="2" fillId="0" borderId="0" xfId="1" applyFont="1" applyFill="1" applyBorder="1" applyAlignment="1">
      <alignment horizontal="right" wrapText="1"/>
    </xf>
    <xf numFmtId="0" fontId="9" fillId="0" borderId="0" xfId="2" applyFont="1" applyAlignment="1">
      <alignment wrapText="1"/>
    </xf>
    <xf numFmtId="43" fontId="9" fillId="0" borderId="0" xfId="4" applyFont="1" applyFill="1" applyBorder="1" applyAlignment="1">
      <alignment horizontal="right" wrapText="1"/>
    </xf>
    <xf numFmtId="10" fontId="9" fillId="0" borderId="0" xfId="3" applyNumberFormat="1" applyFont="1"/>
    <xf numFmtId="4" fontId="9" fillId="0" borderId="0" xfId="3" applyNumberFormat="1" applyFont="1"/>
    <xf numFmtId="0" fontId="12" fillId="2" borderId="2" xfId="6" applyFont="1" applyFill="1" applyBorder="1" applyAlignment="1">
      <alignment horizontal="center"/>
    </xf>
    <xf numFmtId="0" fontId="12" fillId="0" borderId="4" xfId="6" applyFont="1" applyBorder="1" applyAlignment="1">
      <alignment horizontal="right" wrapText="1"/>
    </xf>
    <xf numFmtId="0" fontId="12" fillId="0" borderId="4" xfId="6" applyFont="1" applyBorder="1" applyAlignment="1">
      <alignment wrapText="1"/>
    </xf>
    <xf numFmtId="43" fontId="12" fillId="0" borderId="4" xfId="1" applyFont="1" applyFill="1" applyBorder="1" applyAlignment="1">
      <alignment horizontal="right" wrapText="1"/>
    </xf>
    <xf numFmtId="43" fontId="0" fillId="0" borderId="0" xfId="1" applyFont="1"/>
    <xf numFmtId="43" fontId="3" fillId="0" borderId="5" xfId="1" applyFont="1" applyBorder="1"/>
    <xf numFmtId="43" fontId="11" fillId="0" borderId="5" xfId="4" applyFont="1" applyBorder="1"/>
  </cellXfs>
  <cellStyles count="7">
    <cellStyle name="Comma" xfId="1" builtinId="3"/>
    <cellStyle name="Comma 2" xfId="4" xr:uid="{49CE7907-8DF7-415C-B7A7-8C5C6E2CD424}"/>
    <cellStyle name="Normal" xfId="0" builtinId="0"/>
    <cellStyle name="Normal 2" xfId="3" xr:uid="{A8EADB19-963E-4DCB-B27A-4F1F1538E21D}"/>
    <cellStyle name="Normal_By PI" xfId="6" xr:uid="{5016C9F2-FE38-47BC-9095-9E1A4D48A4EC}"/>
    <cellStyle name="Normal_Rollup by PI" xfId="2" xr:uid="{00000000-0005-0000-0000-000002000000}"/>
    <cellStyle name="Normal_Sheet1" xfId="5" xr:uid="{4A260F1D-F20A-47AE-BC36-AB77A1D2C78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50"/>
  <sheetViews>
    <sheetView tabSelected="1" workbookViewId="0">
      <selection activeCell="C29" sqref="C29"/>
    </sheetView>
  </sheetViews>
  <sheetFormatPr defaultRowHeight="10.199999999999999" x14ac:dyDescent="0.2"/>
  <cols>
    <col min="1" max="1" width="5.109375" style="1" customWidth="1"/>
    <col min="2" max="2" width="27.44140625" style="1" customWidth="1"/>
    <col min="3" max="3" width="14.77734375" style="2" customWidth="1"/>
    <col min="4" max="4" width="8.88671875" style="1"/>
    <col min="5" max="5" width="12.77734375" style="1" customWidth="1"/>
    <col min="6" max="6" width="12.109375" style="1" customWidth="1"/>
    <col min="7" max="16384" width="8.88671875" style="1"/>
  </cols>
  <sheetData>
    <row r="1" spans="1:6" s="9" customFormat="1" x14ac:dyDescent="0.2">
      <c r="A1" s="5" t="s">
        <v>617</v>
      </c>
      <c r="B1" s="5"/>
      <c r="C1" s="6"/>
      <c r="D1" s="7"/>
      <c r="E1" s="8"/>
      <c r="F1" s="5"/>
    </row>
    <row r="2" spans="1:6" s="9" customFormat="1" x14ac:dyDescent="0.2">
      <c r="A2" s="5" t="s">
        <v>4</v>
      </c>
      <c r="B2" s="5"/>
      <c r="C2" s="6"/>
      <c r="D2" s="7"/>
      <c r="E2" s="8"/>
      <c r="F2" s="5"/>
    </row>
    <row r="3" spans="1:6" s="9" customFormat="1" x14ac:dyDescent="0.2">
      <c r="A3" s="5" t="s">
        <v>614</v>
      </c>
      <c r="B3" s="5"/>
      <c r="C3" s="6"/>
      <c r="D3" s="7"/>
      <c r="E3" s="8"/>
      <c r="F3" s="5"/>
    </row>
    <row r="4" spans="1:6" s="9" customFormat="1" x14ac:dyDescent="0.2">
      <c r="A4" s="5" t="s">
        <v>1489</v>
      </c>
      <c r="B4" s="5"/>
      <c r="C4" s="6"/>
      <c r="D4" s="7"/>
      <c r="E4" s="8"/>
      <c r="F4" s="5"/>
    </row>
    <row r="6" spans="1:6" s="9" customFormat="1" ht="12" x14ac:dyDescent="0.35">
      <c r="B6" s="11" t="s">
        <v>0</v>
      </c>
      <c r="C6" s="14" t="s">
        <v>1490</v>
      </c>
      <c r="D6" s="12" t="s">
        <v>1</v>
      </c>
      <c r="E6" s="12" t="s">
        <v>2</v>
      </c>
      <c r="F6" s="13" t="s">
        <v>3</v>
      </c>
    </row>
    <row r="7" spans="1:6" x14ac:dyDescent="0.2">
      <c r="A7" s="10" t="s">
        <v>5</v>
      </c>
      <c r="B7" s="30" t="s">
        <v>807</v>
      </c>
      <c r="C7" s="31">
        <v>50216975.920000002</v>
      </c>
      <c r="D7" s="4">
        <f t="shared" ref="D7:D70" si="0">+C7/$C$731</f>
        <v>0.19898539231537871</v>
      </c>
      <c r="E7" s="32">
        <f>+C7</f>
        <v>50216975.920000002</v>
      </c>
      <c r="F7" s="4">
        <f t="shared" ref="F7:F70" si="1">+E7/$C$731</f>
        <v>0.19898539231537871</v>
      </c>
    </row>
    <row r="8" spans="1:6" x14ac:dyDescent="0.2">
      <c r="A8" s="10" t="s">
        <v>6</v>
      </c>
      <c r="B8" s="30" t="s">
        <v>668</v>
      </c>
      <c r="C8" s="31">
        <v>14146140.23</v>
      </c>
      <c r="D8" s="4">
        <f t="shared" si="0"/>
        <v>5.60542567895616E-2</v>
      </c>
      <c r="E8" s="32">
        <f t="shared" ref="E8:E39" si="2">+C8+E7</f>
        <v>64363116.150000006</v>
      </c>
      <c r="F8" s="4">
        <f t="shared" si="1"/>
        <v>0.25503964910494031</v>
      </c>
    </row>
    <row r="9" spans="1:6" x14ac:dyDescent="0.2">
      <c r="A9" s="10" t="s">
        <v>7</v>
      </c>
      <c r="B9" s="30" t="s">
        <v>1117</v>
      </c>
      <c r="C9" s="31">
        <v>14027493.7358</v>
      </c>
      <c r="D9" s="4">
        <f t="shared" si="0"/>
        <v>5.5584118579071931E-2</v>
      </c>
      <c r="E9" s="32">
        <f t="shared" si="2"/>
        <v>78390609.885800004</v>
      </c>
      <c r="F9" s="4">
        <f t="shared" si="1"/>
        <v>0.31062376768401223</v>
      </c>
    </row>
    <row r="10" spans="1:6" x14ac:dyDescent="0.2">
      <c r="A10" s="10" t="s">
        <v>8</v>
      </c>
      <c r="B10" s="30" t="s">
        <v>948</v>
      </c>
      <c r="C10" s="31">
        <v>13158212.501</v>
      </c>
      <c r="D10" s="4">
        <f t="shared" si="0"/>
        <v>5.2139580863088446E-2</v>
      </c>
      <c r="E10" s="32">
        <f t="shared" si="2"/>
        <v>91548822.386800006</v>
      </c>
      <c r="F10" s="4">
        <f t="shared" si="1"/>
        <v>0.36276334854710068</v>
      </c>
    </row>
    <row r="11" spans="1:6" x14ac:dyDescent="0.2">
      <c r="A11" s="10" t="s">
        <v>9</v>
      </c>
      <c r="B11" s="30" t="s">
        <v>865</v>
      </c>
      <c r="C11" s="31">
        <v>8367736.3437000001</v>
      </c>
      <c r="D11" s="4">
        <f t="shared" si="0"/>
        <v>3.3157259445399052E-2</v>
      </c>
      <c r="E11" s="32">
        <f t="shared" si="2"/>
        <v>99916558.730500013</v>
      </c>
      <c r="F11" s="4">
        <f t="shared" si="1"/>
        <v>0.39592060799249978</v>
      </c>
    </row>
    <row r="12" spans="1:6" x14ac:dyDescent="0.2">
      <c r="A12" s="10" t="s">
        <v>10</v>
      </c>
      <c r="B12" s="30" t="s">
        <v>705</v>
      </c>
      <c r="C12" s="31">
        <v>7435983.3345999997</v>
      </c>
      <c r="D12" s="4">
        <f t="shared" si="0"/>
        <v>2.9465176545939623E-2</v>
      </c>
      <c r="E12" s="32">
        <f t="shared" si="2"/>
        <v>107352542.06510001</v>
      </c>
      <c r="F12" s="4">
        <f t="shared" si="1"/>
        <v>0.42538578453843939</v>
      </c>
    </row>
    <row r="13" spans="1:6" x14ac:dyDescent="0.2">
      <c r="A13" s="10" t="s">
        <v>11</v>
      </c>
      <c r="B13" s="30" t="s">
        <v>827</v>
      </c>
      <c r="C13" s="31">
        <v>6124300.7999999998</v>
      </c>
      <c r="D13" s="4">
        <f t="shared" si="0"/>
        <v>2.4267618171329094E-2</v>
      </c>
      <c r="E13" s="32">
        <f t="shared" si="2"/>
        <v>113476842.86510001</v>
      </c>
      <c r="F13" s="4">
        <f t="shared" si="1"/>
        <v>0.4496534027097685</v>
      </c>
    </row>
    <row r="14" spans="1:6" x14ac:dyDescent="0.2">
      <c r="A14" s="10" t="s">
        <v>12</v>
      </c>
      <c r="B14" s="30" t="s">
        <v>751</v>
      </c>
      <c r="C14" s="31">
        <v>5094873.0728000002</v>
      </c>
      <c r="D14" s="4">
        <f t="shared" si="0"/>
        <v>2.018849798528782E-2</v>
      </c>
      <c r="E14" s="32">
        <f t="shared" si="2"/>
        <v>118571715.93790001</v>
      </c>
      <c r="F14" s="4">
        <f t="shared" si="1"/>
        <v>0.46984190069505627</v>
      </c>
    </row>
    <row r="15" spans="1:6" x14ac:dyDescent="0.2">
      <c r="A15" s="10" t="s">
        <v>13</v>
      </c>
      <c r="B15" s="30" t="s">
        <v>846</v>
      </c>
      <c r="C15" s="31">
        <v>4342297.5999999996</v>
      </c>
      <c r="D15" s="4">
        <f t="shared" si="0"/>
        <v>1.7206408304288174E-2</v>
      </c>
      <c r="E15" s="32">
        <f t="shared" si="2"/>
        <v>122914013.5379</v>
      </c>
      <c r="F15" s="4">
        <f t="shared" si="1"/>
        <v>0.48704830899934443</v>
      </c>
    </row>
    <row r="16" spans="1:6" x14ac:dyDescent="0.2">
      <c r="A16" s="10" t="s">
        <v>14</v>
      </c>
      <c r="B16" s="30" t="s">
        <v>820</v>
      </c>
      <c r="C16" s="31">
        <v>3685367.7</v>
      </c>
      <c r="D16" s="4">
        <f t="shared" si="0"/>
        <v>1.4603315396355012E-2</v>
      </c>
      <c r="E16" s="32">
        <f t="shared" si="2"/>
        <v>126599381.2379</v>
      </c>
      <c r="F16" s="4">
        <f t="shared" si="1"/>
        <v>0.50165162439569944</v>
      </c>
    </row>
    <row r="17" spans="1:6" x14ac:dyDescent="0.2">
      <c r="A17" s="10" t="s">
        <v>15</v>
      </c>
      <c r="B17" s="30" t="s">
        <v>826</v>
      </c>
      <c r="C17" s="31">
        <v>3061702.9665000001</v>
      </c>
      <c r="D17" s="4">
        <f t="shared" si="0"/>
        <v>1.2132036124849973E-2</v>
      </c>
      <c r="E17" s="32">
        <f t="shared" si="2"/>
        <v>129661084.2044</v>
      </c>
      <c r="F17" s="4">
        <f t="shared" si="1"/>
        <v>0.51378366052054947</v>
      </c>
    </row>
    <row r="18" spans="1:6" x14ac:dyDescent="0.2">
      <c r="A18" s="10" t="s">
        <v>16</v>
      </c>
      <c r="B18" s="30" t="s">
        <v>838</v>
      </c>
      <c r="C18" s="31">
        <v>2188681.5142999999</v>
      </c>
      <c r="D18" s="4">
        <f t="shared" si="0"/>
        <v>8.6726777508509632E-3</v>
      </c>
      <c r="E18" s="32">
        <f t="shared" si="2"/>
        <v>131849765.71870001</v>
      </c>
      <c r="F18" s="4">
        <f t="shared" si="1"/>
        <v>0.52245633827140037</v>
      </c>
    </row>
    <row r="19" spans="1:6" x14ac:dyDescent="0.2">
      <c r="A19" s="10" t="s">
        <v>17</v>
      </c>
      <c r="B19" s="30" t="s">
        <v>727</v>
      </c>
      <c r="C19" s="31">
        <v>2155335.2031999999</v>
      </c>
      <c r="D19" s="4">
        <f t="shared" si="0"/>
        <v>8.5405425779350366E-3</v>
      </c>
      <c r="E19" s="32">
        <f t="shared" si="2"/>
        <v>134005100.9219</v>
      </c>
      <c r="F19" s="4">
        <f t="shared" si="1"/>
        <v>0.53099688084933538</v>
      </c>
    </row>
    <row r="20" spans="1:6" x14ac:dyDescent="0.2">
      <c r="A20" s="10" t="s">
        <v>18</v>
      </c>
      <c r="B20" s="30" t="s">
        <v>845</v>
      </c>
      <c r="C20" s="31">
        <v>1993283.4558000001</v>
      </c>
      <c r="D20" s="4">
        <f t="shared" si="0"/>
        <v>7.898410511218151E-3</v>
      </c>
      <c r="E20" s="32">
        <f t="shared" si="2"/>
        <v>135998384.3777</v>
      </c>
      <c r="F20" s="4">
        <f t="shared" si="1"/>
        <v>0.53889529136055359</v>
      </c>
    </row>
    <row r="21" spans="1:6" x14ac:dyDescent="0.2">
      <c r="A21" s="10" t="s">
        <v>19</v>
      </c>
      <c r="B21" s="30" t="s">
        <v>890</v>
      </c>
      <c r="C21" s="31">
        <v>1787348.3407999999</v>
      </c>
      <c r="D21" s="4">
        <f t="shared" si="0"/>
        <v>7.0823900540112244E-3</v>
      </c>
      <c r="E21" s="32">
        <f t="shared" si="2"/>
        <v>137785732.71849999</v>
      </c>
      <c r="F21" s="4">
        <f t="shared" si="1"/>
        <v>0.54597768141456471</v>
      </c>
    </row>
    <row r="22" spans="1:6" x14ac:dyDescent="0.2">
      <c r="A22" s="10" t="s">
        <v>20</v>
      </c>
      <c r="B22" s="30" t="s">
        <v>679</v>
      </c>
      <c r="C22" s="31">
        <v>1664190.01</v>
      </c>
      <c r="D22" s="4">
        <f t="shared" si="0"/>
        <v>6.5943736348189081E-3</v>
      </c>
      <c r="E22" s="32">
        <f t="shared" si="2"/>
        <v>139449922.72849998</v>
      </c>
      <c r="F22" s="4">
        <f t="shared" si="1"/>
        <v>0.55257205504938356</v>
      </c>
    </row>
    <row r="23" spans="1:6" x14ac:dyDescent="0.2">
      <c r="A23" s="10" t="s">
        <v>21</v>
      </c>
      <c r="B23" s="30" t="s">
        <v>916</v>
      </c>
      <c r="C23" s="31">
        <v>1564995.0885000001</v>
      </c>
      <c r="D23" s="4">
        <f t="shared" si="0"/>
        <v>6.2013125233370946E-3</v>
      </c>
      <c r="E23" s="32">
        <f t="shared" si="2"/>
        <v>141014917.81699997</v>
      </c>
      <c r="F23" s="4">
        <f t="shared" si="1"/>
        <v>0.55877336757272067</v>
      </c>
    </row>
    <row r="24" spans="1:6" x14ac:dyDescent="0.2">
      <c r="A24" s="10" t="s">
        <v>22</v>
      </c>
      <c r="B24" s="30" t="s">
        <v>1163</v>
      </c>
      <c r="C24" s="31">
        <v>1500724.621</v>
      </c>
      <c r="D24" s="4">
        <f t="shared" si="0"/>
        <v>5.9466399956613122E-3</v>
      </c>
      <c r="E24" s="32">
        <f t="shared" si="2"/>
        <v>142515642.43799996</v>
      </c>
      <c r="F24" s="4">
        <f t="shared" si="1"/>
        <v>0.56472000756838192</v>
      </c>
    </row>
    <row r="25" spans="1:6" x14ac:dyDescent="0.2">
      <c r="A25" s="10" t="s">
        <v>23</v>
      </c>
      <c r="B25" s="30" t="s">
        <v>966</v>
      </c>
      <c r="C25" s="31">
        <v>1463606.0064999999</v>
      </c>
      <c r="D25" s="4">
        <f t="shared" si="0"/>
        <v>5.7995570235553759E-3</v>
      </c>
      <c r="E25" s="32">
        <f t="shared" si="2"/>
        <v>143979248.44449997</v>
      </c>
      <c r="F25" s="4">
        <f t="shared" si="1"/>
        <v>0.57051956459193731</v>
      </c>
    </row>
    <row r="26" spans="1:6" x14ac:dyDescent="0.2">
      <c r="A26" s="10" t="s">
        <v>24</v>
      </c>
      <c r="B26" s="30" t="s">
        <v>1100</v>
      </c>
      <c r="C26" s="31">
        <v>1314857.9325000001</v>
      </c>
      <c r="D26" s="4">
        <f t="shared" si="0"/>
        <v>5.2101409283249458E-3</v>
      </c>
      <c r="E26" s="32">
        <f t="shared" si="2"/>
        <v>145294106.37699997</v>
      </c>
      <c r="F26" s="4">
        <f t="shared" si="1"/>
        <v>0.57572970552026237</v>
      </c>
    </row>
    <row r="27" spans="1:6" x14ac:dyDescent="0.2">
      <c r="A27" s="10" t="s">
        <v>25</v>
      </c>
      <c r="B27" s="30" t="s">
        <v>861</v>
      </c>
      <c r="C27" s="31">
        <v>1300749.6299999999</v>
      </c>
      <c r="D27" s="4">
        <f t="shared" si="0"/>
        <v>5.1542366040116111E-3</v>
      </c>
      <c r="E27" s="32">
        <f t="shared" si="2"/>
        <v>146594856.00699997</v>
      </c>
      <c r="F27" s="4">
        <f t="shared" si="1"/>
        <v>0.58088394212427397</v>
      </c>
    </row>
    <row r="28" spans="1:6" x14ac:dyDescent="0.2">
      <c r="A28" s="10" t="s">
        <v>26</v>
      </c>
      <c r="B28" s="30" t="s">
        <v>1109</v>
      </c>
      <c r="C28" s="31">
        <v>1254256.3370999999</v>
      </c>
      <c r="D28" s="4">
        <f t="shared" si="0"/>
        <v>4.9700063520251364E-3</v>
      </c>
      <c r="E28" s="32">
        <f t="shared" si="2"/>
        <v>147849112.34409997</v>
      </c>
      <c r="F28" s="4">
        <f t="shared" si="1"/>
        <v>0.58585394847629901</v>
      </c>
    </row>
    <row r="29" spans="1:6" x14ac:dyDescent="0.2">
      <c r="A29" s="10" t="s">
        <v>27</v>
      </c>
      <c r="B29" s="30" t="s">
        <v>1609</v>
      </c>
      <c r="C29" s="31">
        <v>1231096.0788</v>
      </c>
      <c r="D29" s="4">
        <f t="shared" si="0"/>
        <v>4.8782335401518608E-3</v>
      </c>
      <c r="E29" s="32">
        <f t="shared" si="2"/>
        <v>149080208.42289996</v>
      </c>
      <c r="F29" s="4">
        <f t="shared" si="1"/>
        <v>0.59073218201645084</v>
      </c>
    </row>
    <row r="30" spans="1:6" x14ac:dyDescent="0.2">
      <c r="A30" s="10" t="s">
        <v>28</v>
      </c>
      <c r="B30" s="30" t="s">
        <v>1154</v>
      </c>
      <c r="C30" s="31">
        <v>1196516.5481999998</v>
      </c>
      <c r="D30" s="4">
        <f t="shared" si="0"/>
        <v>4.7412117196128385E-3</v>
      </c>
      <c r="E30" s="32">
        <f t="shared" si="2"/>
        <v>150276724.97109997</v>
      </c>
      <c r="F30" s="4">
        <f t="shared" si="1"/>
        <v>0.59547339373606378</v>
      </c>
    </row>
    <row r="31" spans="1:6" x14ac:dyDescent="0.2">
      <c r="A31" s="10" t="s">
        <v>29</v>
      </c>
      <c r="B31" s="30" t="s">
        <v>728</v>
      </c>
      <c r="C31" s="31">
        <v>1196465.4643999999</v>
      </c>
      <c r="D31" s="4">
        <f t="shared" si="0"/>
        <v>4.7410092994193131E-3</v>
      </c>
      <c r="E31" s="32">
        <f t="shared" si="2"/>
        <v>151473190.43549997</v>
      </c>
      <c r="F31" s="4">
        <f t="shared" si="1"/>
        <v>0.60021440303548301</v>
      </c>
    </row>
    <row r="32" spans="1:6" x14ac:dyDescent="0.2">
      <c r="A32" s="10" t="s">
        <v>30</v>
      </c>
      <c r="B32" s="30" t="s">
        <v>867</v>
      </c>
      <c r="C32" s="31">
        <v>1187778.7058999999</v>
      </c>
      <c r="D32" s="4">
        <f t="shared" si="0"/>
        <v>4.7065879107075527E-3</v>
      </c>
      <c r="E32" s="32">
        <f t="shared" si="2"/>
        <v>152660969.14139998</v>
      </c>
      <c r="F32" s="4">
        <f t="shared" si="1"/>
        <v>0.60492099094619067</v>
      </c>
    </row>
    <row r="33" spans="1:6" x14ac:dyDescent="0.2">
      <c r="A33" s="10" t="s">
        <v>31</v>
      </c>
      <c r="B33" s="30" t="s">
        <v>929</v>
      </c>
      <c r="C33" s="31">
        <v>1179608.7064</v>
      </c>
      <c r="D33" s="4">
        <f t="shared" si="0"/>
        <v>4.674214185967261E-3</v>
      </c>
      <c r="E33" s="32">
        <f t="shared" si="2"/>
        <v>153840577.84779999</v>
      </c>
      <c r="F33" s="4">
        <f t="shared" si="1"/>
        <v>0.60959520513215792</v>
      </c>
    </row>
    <row r="34" spans="1:6" x14ac:dyDescent="0.2">
      <c r="A34" s="10" t="s">
        <v>32</v>
      </c>
      <c r="B34" s="30" t="s">
        <v>745</v>
      </c>
      <c r="C34" s="31">
        <v>1118515.75</v>
      </c>
      <c r="D34" s="4">
        <f t="shared" si="0"/>
        <v>4.4321325855872055E-3</v>
      </c>
      <c r="E34" s="32">
        <f t="shared" si="2"/>
        <v>154959093.59779999</v>
      </c>
      <c r="F34" s="4">
        <f t="shared" si="1"/>
        <v>0.6140273377177452</v>
      </c>
    </row>
    <row r="35" spans="1:6" x14ac:dyDescent="0.2">
      <c r="A35" s="10" t="s">
        <v>33</v>
      </c>
      <c r="B35" s="30" t="s">
        <v>912</v>
      </c>
      <c r="C35" s="31">
        <v>1097219.3606</v>
      </c>
      <c r="D35" s="4">
        <f t="shared" si="0"/>
        <v>4.3477453774364988E-3</v>
      </c>
      <c r="E35" s="32">
        <f t="shared" si="2"/>
        <v>156056312.95839998</v>
      </c>
      <c r="F35" s="4">
        <f t="shared" si="1"/>
        <v>0.61837508309518163</v>
      </c>
    </row>
    <row r="36" spans="1:6" x14ac:dyDescent="0.2">
      <c r="A36" s="10" t="s">
        <v>34</v>
      </c>
      <c r="B36" s="30" t="s">
        <v>696</v>
      </c>
      <c r="C36" s="31">
        <v>1075161.2242000001</v>
      </c>
      <c r="D36" s="4">
        <f t="shared" si="0"/>
        <v>4.260339737314071E-3</v>
      </c>
      <c r="E36" s="32">
        <f t="shared" si="2"/>
        <v>157131474.18259999</v>
      </c>
      <c r="F36" s="4">
        <f t="shared" si="1"/>
        <v>0.62263542283249573</v>
      </c>
    </row>
    <row r="37" spans="1:6" x14ac:dyDescent="0.2">
      <c r="A37" s="10" t="s">
        <v>35</v>
      </c>
      <c r="B37" s="30" t="s">
        <v>967</v>
      </c>
      <c r="C37" s="31">
        <v>1032446.9973</v>
      </c>
      <c r="D37" s="4">
        <f t="shared" si="0"/>
        <v>4.0910840814043035E-3</v>
      </c>
      <c r="E37" s="32">
        <f t="shared" si="2"/>
        <v>158163921.17989999</v>
      </c>
      <c r="F37" s="4">
        <f t="shared" si="1"/>
        <v>0.62672650691390008</v>
      </c>
    </row>
    <row r="38" spans="1:6" x14ac:dyDescent="0.2">
      <c r="A38" s="10" t="s">
        <v>36</v>
      </c>
      <c r="B38" s="30" t="s">
        <v>996</v>
      </c>
      <c r="C38" s="31">
        <v>1032348.2659999999</v>
      </c>
      <c r="D38" s="4">
        <f t="shared" si="0"/>
        <v>4.0906928573987873E-3</v>
      </c>
      <c r="E38" s="32">
        <f t="shared" si="2"/>
        <v>159196269.44589999</v>
      </c>
      <c r="F38" s="4">
        <f t="shared" si="1"/>
        <v>0.6308171997712988</v>
      </c>
    </row>
    <row r="39" spans="1:6" x14ac:dyDescent="0.2">
      <c r="A39" s="10" t="s">
        <v>37</v>
      </c>
      <c r="B39" s="30" t="s">
        <v>1172</v>
      </c>
      <c r="C39" s="31">
        <v>1013732.8165</v>
      </c>
      <c r="D39" s="4">
        <f t="shared" si="0"/>
        <v>4.0169289069811893E-3</v>
      </c>
      <c r="E39" s="32">
        <f t="shared" si="2"/>
        <v>160210002.2624</v>
      </c>
      <c r="F39" s="4">
        <f t="shared" si="1"/>
        <v>0.63483412867828004</v>
      </c>
    </row>
    <row r="40" spans="1:6" x14ac:dyDescent="0.2">
      <c r="A40" s="10" t="s">
        <v>38</v>
      </c>
      <c r="B40" s="30" t="s">
        <v>786</v>
      </c>
      <c r="C40" s="31">
        <v>950915.66</v>
      </c>
      <c r="D40" s="4">
        <f t="shared" si="0"/>
        <v>3.7680151422375269E-3</v>
      </c>
      <c r="E40" s="32">
        <f t="shared" ref="E40:E71" si="3">+C40+E39</f>
        <v>161160917.9224</v>
      </c>
      <c r="F40" s="4">
        <f t="shared" si="1"/>
        <v>0.63860214382051761</v>
      </c>
    </row>
    <row r="41" spans="1:6" x14ac:dyDescent="0.2">
      <c r="A41" s="10" t="s">
        <v>39</v>
      </c>
      <c r="B41" s="30" t="s">
        <v>1115</v>
      </c>
      <c r="C41" s="31">
        <v>938288.91799999867</v>
      </c>
      <c r="D41" s="4">
        <f t="shared" si="0"/>
        <v>3.7179815198517814E-3</v>
      </c>
      <c r="E41" s="32">
        <f t="shared" si="3"/>
        <v>162099206.84040001</v>
      </c>
      <c r="F41" s="4">
        <f t="shared" si="1"/>
        <v>0.64232012534036942</v>
      </c>
    </row>
    <row r="42" spans="1:6" x14ac:dyDescent="0.2">
      <c r="A42" s="10" t="s">
        <v>40</v>
      </c>
      <c r="B42" s="30" t="s">
        <v>954</v>
      </c>
      <c r="C42" s="31">
        <v>930606.59250000003</v>
      </c>
      <c r="D42" s="4">
        <f t="shared" si="0"/>
        <v>3.6875402094083375E-3</v>
      </c>
      <c r="E42" s="32">
        <f t="shared" si="3"/>
        <v>163029813.43290001</v>
      </c>
      <c r="F42" s="4">
        <f t="shared" si="1"/>
        <v>0.64600766554977773</v>
      </c>
    </row>
    <row r="43" spans="1:6" x14ac:dyDescent="0.2">
      <c r="A43" s="10" t="s">
        <v>41</v>
      </c>
      <c r="B43" s="30" t="s">
        <v>805</v>
      </c>
      <c r="C43" s="31">
        <v>921139.79330000002</v>
      </c>
      <c r="D43" s="4">
        <f t="shared" si="0"/>
        <v>3.6500278997108381E-3</v>
      </c>
      <c r="E43" s="32">
        <f t="shared" si="3"/>
        <v>163950953.22620001</v>
      </c>
      <c r="F43" s="4">
        <f t="shared" si="1"/>
        <v>0.64965769344948865</v>
      </c>
    </row>
    <row r="44" spans="1:6" x14ac:dyDescent="0.2">
      <c r="A44" s="10" t="s">
        <v>42</v>
      </c>
      <c r="B44" s="30" t="s">
        <v>927</v>
      </c>
      <c r="C44" s="31">
        <v>900150.9</v>
      </c>
      <c r="D44" s="4">
        <f t="shared" si="0"/>
        <v>3.5668591486848976E-3</v>
      </c>
      <c r="E44" s="32">
        <f t="shared" si="3"/>
        <v>164851104.12620002</v>
      </c>
      <c r="F44" s="4">
        <f t="shared" si="1"/>
        <v>0.65322455259817347</v>
      </c>
    </row>
    <row r="45" spans="1:6" x14ac:dyDescent="0.2">
      <c r="A45" s="10" t="s">
        <v>43</v>
      </c>
      <c r="B45" s="30" t="s">
        <v>1037</v>
      </c>
      <c r="C45" s="31">
        <v>881541.92599999998</v>
      </c>
      <c r="D45" s="4">
        <f t="shared" si="0"/>
        <v>3.4931208575166729E-3</v>
      </c>
      <c r="E45" s="32">
        <f t="shared" si="3"/>
        <v>165732646.05220002</v>
      </c>
      <c r="F45" s="4">
        <f t="shared" si="1"/>
        <v>0.65671767345569021</v>
      </c>
    </row>
    <row r="46" spans="1:6" x14ac:dyDescent="0.2">
      <c r="A46" s="10" t="s">
        <v>44</v>
      </c>
      <c r="B46" s="30" t="s">
        <v>1200</v>
      </c>
      <c r="C46" s="31">
        <v>880860.60749999993</v>
      </c>
      <c r="D46" s="4">
        <f t="shared" si="0"/>
        <v>3.4904211244775867E-3</v>
      </c>
      <c r="E46" s="32">
        <f t="shared" si="3"/>
        <v>166613506.65970001</v>
      </c>
      <c r="F46" s="4">
        <f t="shared" si="1"/>
        <v>0.66020809458016771</v>
      </c>
    </row>
    <row r="47" spans="1:6" x14ac:dyDescent="0.2">
      <c r="A47" s="10" t="s">
        <v>45</v>
      </c>
      <c r="B47" s="30" t="s">
        <v>1054</v>
      </c>
      <c r="C47" s="31">
        <v>871390.47849999997</v>
      </c>
      <c r="D47" s="4">
        <f t="shared" si="0"/>
        <v>3.4528956204061293E-3</v>
      </c>
      <c r="E47" s="32">
        <f t="shared" si="3"/>
        <v>167484897.13820001</v>
      </c>
      <c r="F47" s="4">
        <f t="shared" si="1"/>
        <v>0.6636609902005739</v>
      </c>
    </row>
    <row r="48" spans="1:6" x14ac:dyDescent="0.2">
      <c r="A48" s="10" t="s">
        <v>46</v>
      </c>
      <c r="B48" s="30" t="s">
        <v>1177</v>
      </c>
      <c r="C48" s="31">
        <v>823267.10199999996</v>
      </c>
      <c r="D48" s="4">
        <f t="shared" si="0"/>
        <v>3.2622061418591066E-3</v>
      </c>
      <c r="E48" s="32">
        <f t="shared" si="3"/>
        <v>168308164.24020001</v>
      </c>
      <c r="F48" s="4">
        <f t="shared" si="1"/>
        <v>0.66692319634243302</v>
      </c>
    </row>
    <row r="49" spans="1:6" x14ac:dyDescent="0.2">
      <c r="A49" s="10" t="s">
        <v>47</v>
      </c>
      <c r="B49" s="30" t="s">
        <v>1038</v>
      </c>
      <c r="C49" s="31">
        <v>818436.52069999999</v>
      </c>
      <c r="D49" s="4">
        <f t="shared" si="0"/>
        <v>3.2430649033141352E-3</v>
      </c>
      <c r="E49" s="32">
        <f t="shared" si="3"/>
        <v>169126600.76090002</v>
      </c>
      <c r="F49" s="4">
        <f t="shared" si="1"/>
        <v>0.67016626124574719</v>
      </c>
    </row>
    <row r="50" spans="1:6" x14ac:dyDescent="0.2">
      <c r="A50" s="10" t="s">
        <v>48</v>
      </c>
      <c r="B50" s="30" t="s">
        <v>1079</v>
      </c>
      <c r="C50" s="31">
        <v>816633.62899999996</v>
      </c>
      <c r="D50" s="4">
        <f t="shared" si="0"/>
        <v>3.235920922505769E-3</v>
      </c>
      <c r="E50" s="32">
        <f t="shared" si="3"/>
        <v>169943234.38990003</v>
      </c>
      <c r="F50" s="4">
        <f t="shared" si="1"/>
        <v>0.67340218216825298</v>
      </c>
    </row>
    <row r="51" spans="1:6" x14ac:dyDescent="0.2">
      <c r="A51" s="10" t="s">
        <v>49</v>
      </c>
      <c r="B51" s="30" t="s">
        <v>1150</v>
      </c>
      <c r="C51" s="31">
        <v>801508.28240000003</v>
      </c>
      <c r="D51" s="4">
        <f t="shared" si="0"/>
        <v>3.1759865482833584E-3</v>
      </c>
      <c r="E51" s="32">
        <f t="shared" si="3"/>
        <v>170744742.67230004</v>
      </c>
      <c r="F51" s="4">
        <f t="shared" si="1"/>
        <v>0.67657816871653631</v>
      </c>
    </row>
    <row r="52" spans="1:6" x14ac:dyDescent="0.2">
      <c r="A52" s="10" t="s">
        <v>50</v>
      </c>
      <c r="B52" s="30" t="s">
        <v>1564</v>
      </c>
      <c r="C52" s="31">
        <v>800160.26</v>
      </c>
      <c r="D52" s="4">
        <f t="shared" si="0"/>
        <v>3.1706449927396468E-3</v>
      </c>
      <c r="E52" s="32">
        <f t="shared" si="3"/>
        <v>171544902.93230003</v>
      </c>
      <c r="F52" s="4">
        <f t="shared" si="1"/>
        <v>0.67974881370927598</v>
      </c>
    </row>
    <row r="53" spans="1:6" x14ac:dyDescent="0.2">
      <c r="A53" s="10" t="s">
        <v>51</v>
      </c>
      <c r="B53" s="30" t="s">
        <v>1043</v>
      </c>
      <c r="C53" s="31">
        <v>799394.25009999995</v>
      </c>
      <c r="D53" s="4">
        <f t="shared" si="0"/>
        <v>3.1676096689736001E-3</v>
      </c>
      <c r="E53" s="32">
        <f t="shared" si="3"/>
        <v>172344297.18240002</v>
      </c>
      <c r="F53" s="4">
        <f t="shared" si="1"/>
        <v>0.68291642337824954</v>
      </c>
    </row>
    <row r="54" spans="1:6" x14ac:dyDescent="0.2">
      <c r="A54" s="10" t="s">
        <v>52</v>
      </c>
      <c r="B54" s="30" t="s">
        <v>806</v>
      </c>
      <c r="C54" s="31">
        <v>798413.15670000005</v>
      </c>
      <c r="D54" s="4">
        <f t="shared" si="0"/>
        <v>3.1637220741608813E-3</v>
      </c>
      <c r="E54" s="32">
        <f t="shared" si="3"/>
        <v>173142710.3391</v>
      </c>
      <c r="F54" s="4">
        <f t="shared" si="1"/>
        <v>0.68608014545241036</v>
      </c>
    </row>
    <row r="55" spans="1:6" x14ac:dyDescent="0.2">
      <c r="A55" s="10" t="s">
        <v>53</v>
      </c>
      <c r="B55" s="30" t="s">
        <v>1029</v>
      </c>
      <c r="C55" s="31">
        <v>795813.62280000001</v>
      </c>
      <c r="D55" s="4">
        <f t="shared" si="0"/>
        <v>3.1534213887163278E-3</v>
      </c>
      <c r="E55" s="32">
        <f t="shared" si="3"/>
        <v>173938523.9619</v>
      </c>
      <c r="F55" s="4">
        <f t="shared" si="1"/>
        <v>0.68923356684112669</v>
      </c>
    </row>
    <row r="56" spans="1:6" x14ac:dyDescent="0.2">
      <c r="A56" s="10" t="s">
        <v>54</v>
      </c>
      <c r="B56" s="30" t="s">
        <v>1198</v>
      </c>
      <c r="C56" s="31">
        <v>793295.53720000002</v>
      </c>
      <c r="D56" s="4">
        <f t="shared" si="0"/>
        <v>3.1434434431746061E-3</v>
      </c>
      <c r="E56" s="32">
        <f t="shared" si="3"/>
        <v>174731819.4991</v>
      </c>
      <c r="F56" s="4">
        <f t="shared" si="1"/>
        <v>0.69237701028430121</v>
      </c>
    </row>
    <row r="57" spans="1:6" x14ac:dyDescent="0.2">
      <c r="A57" s="10" t="s">
        <v>55</v>
      </c>
      <c r="B57" s="30" t="s">
        <v>835</v>
      </c>
      <c r="C57" s="31">
        <v>763448.16509999998</v>
      </c>
      <c r="D57" s="4">
        <f t="shared" si="0"/>
        <v>3.0251728596101309E-3</v>
      </c>
      <c r="E57" s="32">
        <f t="shared" si="3"/>
        <v>175495267.66420001</v>
      </c>
      <c r="F57" s="4">
        <f t="shared" si="1"/>
        <v>0.69540218314391145</v>
      </c>
    </row>
    <row r="58" spans="1:6" x14ac:dyDescent="0.2">
      <c r="A58" s="10" t="s">
        <v>56</v>
      </c>
      <c r="B58" s="30" t="s">
        <v>713</v>
      </c>
      <c r="C58" s="31">
        <v>761116.01489999995</v>
      </c>
      <c r="D58" s="4">
        <f t="shared" si="0"/>
        <v>3.0159316854059199E-3</v>
      </c>
      <c r="E58" s="32">
        <f t="shared" si="3"/>
        <v>176256383.67910001</v>
      </c>
      <c r="F58" s="4">
        <f t="shared" si="1"/>
        <v>0.69841811482931737</v>
      </c>
    </row>
    <row r="59" spans="1:6" x14ac:dyDescent="0.2">
      <c r="A59" s="10" t="s">
        <v>57</v>
      </c>
      <c r="B59" s="30" t="s">
        <v>691</v>
      </c>
      <c r="C59" s="31">
        <v>753540.69940000004</v>
      </c>
      <c r="D59" s="4">
        <f t="shared" si="0"/>
        <v>2.9859144034198115E-3</v>
      </c>
      <c r="E59" s="32">
        <f t="shared" si="3"/>
        <v>177009924.37850001</v>
      </c>
      <c r="F59" s="4">
        <f t="shared" si="1"/>
        <v>0.70140402923273715</v>
      </c>
    </row>
    <row r="60" spans="1:6" x14ac:dyDescent="0.2">
      <c r="A60" s="10" t="s">
        <v>58</v>
      </c>
      <c r="B60" s="30" t="s">
        <v>839</v>
      </c>
      <c r="C60" s="31">
        <v>753091.00490000006</v>
      </c>
      <c r="D60" s="4">
        <f t="shared" si="0"/>
        <v>2.9841324833645875E-3</v>
      </c>
      <c r="E60" s="32">
        <f t="shared" si="3"/>
        <v>177763015.38340002</v>
      </c>
      <c r="F60" s="4">
        <f t="shared" si="1"/>
        <v>0.70438816171610175</v>
      </c>
    </row>
    <row r="61" spans="1:6" x14ac:dyDescent="0.2">
      <c r="A61" s="10" t="s">
        <v>59</v>
      </c>
      <c r="B61" s="30" t="s">
        <v>898</v>
      </c>
      <c r="C61" s="31">
        <v>744286.37009999994</v>
      </c>
      <c r="D61" s="4">
        <f t="shared" si="0"/>
        <v>2.9492440083464435E-3</v>
      </c>
      <c r="E61" s="32">
        <f t="shared" si="3"/>
        <v>178507301.75350001</v>
      </c>
      <c r="F61" s="4">
        <f t="shared" si="1"/>
        <v>0.70733740572444825</v>
      </c>
    </row>
    <row r="62" spans="1:6" x14ac:dyDescent="0.2">
      <c r="A62" s="10" t="s">
        <v>60</v>
      </c>
      <c r="B62" s="30" t="s">
        <v>1118</v>
      </c>
      <c r="C62" s="31">
        <v>736327.7844</v>
      </c>
      <c r="D62" s="4">
        <f t="shared" si="0"/>
        <v>2.917708013420884E-3</v>
      </c>
      <c r="E62" s="32">
        <f t="shared" si="3"/>
        <v>179243629.5379</v>
      </c>
      <c r="F62" s="4">
        <f t="shared" si="1"/>
        <v>0.71025511373786909</v>
      </c>
    </row>
    <row r="63" spans="1:6" x14ac:dyDescent="0.2">
      <c r="A63" s="10" t="s">
        <v>61</v>
      </c>
      <c r="B63" s="30" t="s">
        <v>1254</v>
      </c>
      <c r="C63" s="31">
        <v>736253.07</v>
      </c>
      <c r="D63" s="4">
        <f t="shared" si="0"/>
        <v>2.9174119566806435E-3</v>
      </c>
      <c r="E63" s="32">
        <f t="shared" si="3"/>
        <v>179979882.60789999</v>
      </c>
      <c r="F63" s="4">
        <f t="shared" si="1"/>
        <v>0.7131725256945497</v>
      </c>
    </row>
    <row r="64" spans="1:6" x14ac:dyDescent="0.2">
      <c r="A64" s="10" t="s">
        <v>62</v>
      </c>
      <c r="B64" s="30" t="s">
        <v>1185</v>
      </c>
      <c r="C64" s="31">
        <v>732862.10400000005</v>
      </c>
      <c r="D64" s="4">
        <f t="shared" si="0"/>
        <v>2.9039752116860221E-3</v>
      </c>
      <c r="E64" s="32">
        <f t="shared" si="3"/>
        <v>180712744.7119</v>
      </c>
      <c r="F64" s="4">
        <f t="shared" si="1"/>
        <v>0.71607650090623565</v>
      </c>
    </row>
    <row r="65" spans="1:6" x14ac:dyDescent="0.2">
      <c r="A65" s="10" t="s">
        <v>63</v>
      </c>
      <c r="B65" s="30" t="s">
        <v>973</v>
      </c>
      <c r="C65" s="31">
        <v>717601.39</v>
      </c>
      <c r="D65" s="4">
        <f t="shared" si="0"/>
        <v>2.8435044424557029E-3</v>
      </c>
      <c r="E65" s="32">
        <f t="shared" si="3"/>
        <v>181430346.10189998</v>
      </c>
      <c r="F65" s="4">
        <f t="shared" si="1"/>
        <v>0.71892000534869138</v>
      </c>
    </row>
    <row r="66" spans="1:6" x14ac:dyDescent="0.2">
      <c r="A66" s="10" t="s">
        <v>64</v>
      </c>
      <c r="B66" s="30" t="s">
        <v>896</v>
      </c>
      <c r="C66" s="31">
        <v>694608.89159999997</v>
      </c>
      <c r="D66" s="4">
        <f t="shared" si="0"/>
        <v>2.7523963812748908E-3</v>
      </c>
      <c r="E66" s="32">
        <f t="shared" si="3"/>
        <v>182124954.99349999</v>
      </c>
      <c r="F66" s="4">
        <f t="shared" si="1"/>
        <v>0.72167240172996627</v>
      </c>
    </row>
    <row r="67" spans="1:6" x14ac:dyDescent="0.2">
      <c r="A67" s="10" t="s">
        <v>65</v>
      </c>
      <c r="B67" s="30" t="s">
        <v>791</v>
      </c>
      <c r="C67" s="31">
        <v>693653.15</v>
      </c>
      <c r="D67" s="4">
        <f t="shared" si="0"/>
        <v>2.7486092432853176E-3</v>
      </c>
      <c r="E67" s="32">
        <f t="shared" si="3"/>
        <v>182818608.1435</v>
      </c>
      <c r="F67" s="4">
        <f t="shared" si="1"/>
        <v>0.72442101097325162</v>
      </c>
    </row>
    <row r="68" spans="1:6" x14ac:dyDescent="0.2">
      <c r="A68" s="10" t="s">
        <v>66</v>
      </c>
      <c r="B68" s="30" t="s">
        <v>960</v>
      </c>
      <c r="C68" s="31">
        <v>690491.97930000001</v>
      </c>
      <c r="D68" s="4">
        <f t="shared" si="0"/>
        <v>2.7360830650280392E-3</v>
      </c>
      <c r="E68" s="32">
        <f t="shared" si="3"/>
        <v>183509100.12279999</v>
      </c>
      <c r="F68" s="4">
        <f t="shared" si="1"/>
        <v>0.72715709403827966</v>
      </c>
    </row>
    <row r="69" spans="1:6" x14ac:dyDescent="0.2">
      <c r="A69" s="10" t="s">
        <v>67</v>
      </c>
      <c r="B69" s="30" t="s">
        <v>961</v>
      </c>
      <c r="C69" s="31">
        <v>672219.37529999996</v>
      </c>
      <c r="D69" s="4">
        <f t="shared" si="0"/>
        <v>2.6636776441728289E-3</v>
      </c>
      <c r="E69" s="32">
        <f t="shared" si="3"/>
        <v>184181319.49809998</v>
      </c>
      <c r="F69" s="4">
        <f t="shared" si="1"/>
        <v>0.72982077168245241</v>
      </c>
    </row>
    <row r="70" spans="1:6" x14ac:dyDescent="0.2">
      <c r="A70" s="10" t="s">
        <v>68</v>
      </c>
      <c r="B70" s="30" t="s">
        <v>1131</v>
      </c>
      <c r="C70" s="31">
        <v>666070.946</v>
      </c>
      <c r="D70" s="4">
        <f t="shared" si="0"/>
        <v>2.6393144165198349E-3</v>
      </c>
      <c r="E70" s="32">
        <f t="shared" si="3"/>
        <v>184847390.44409999</v>
      </c>
      <c r="F70" s="4">
        <f t="shared" si="1"/>
        <v>0.73246008609897229</v>
      </c>
    </row>
    <row r="71" spans="1:6" x14ac:dyDescent="0.2">
      <c r="A71" s="10" t="s">
        <v>69</v>
      </c>
      <c r="B71" s="30" t="s">
        <v>744</v>
      </c>
      <c r="C71" s="31">
        <v>656592.47409999999</v>
      </c>
      <c r="D71" s="4">
        <f t="shared" ref="D71:D134" si="4">+C71/$C$731</f>
        <v>2.6017558536032535E-3</v>
      </c>
      <c r="E71" s="32">
        <f t="shared" si="3"/>
        <v>185503982.91819999</v>
      </c>
      <c r="F71" s="4">
        <f t="shared" ref="F71:F134" si="5">+E71/$C$731</f>
        <v>0.73506184195257551</v>
      </c>
    </row>
    <row r="72" spans="1:6" x14ac:dyDescent="0.2">
      <c r="A72" s="10" t="s">
        <v>70</v>
      </c>
      <c r="B72" s="30" t="s">
        <v>684</v>
      </c>
      <c r="C72" s="31">
        <v>648666.5465000011</v>
      </c>
      <c r="D72" s="4">
        <f t="shared" si="4"/>
        <v>2.5703492668055616E-3</v>
      </c>
      <c r="E72" s="32">
        <f t="shared" ref="E72:E103" si="6">+C72+E71</f>
        <v>186152649.46469998</v>
      </c>
      <c r="F72" s="4">
        <f t="shared" si="5"/>
        <v>0.73763219121938106</v>
      </c>
    </row>
    <row r="73" spans="1:6" x14ac:dyDescent="0.2">
      <c r="A73" s="10" t="s">
        <v>71</v>
      </c>
      <c r="B73" s="30" t="s">
        <v>1183</v>
      </c>
      <c r="C73" s="31">
        <v>620734.75780000002</v>
      </c>
      <c r="D73" s="4">
        <f t="shared" si="4"/>
        <v>2.4596692063137793E-3</v>
      </c>
      <c r="E73" s="32">
        <f t="shared" si="6"/>
        <v>186773384.2225</v>
      </c>
      <c r="F73" s="4">
        <f t="shared" si="5"/>
        <v>0.74009186042569486</v>
      </c>
    </row>
    <row r="74" spans="1:6" x14ac:dyDescent="0.2">
      <c r="A74" s="10" t="s">
        <v>72</v>
      </c>
      <c r="B74" s="30" t="s">
        <v>909</v>
      </c>
      <c r="C74" s="31">
        <v>619722.38679999998</v>
      </c>
      <c r="D74" s="4">
        <f t="shared" si="4"/>
        <v>2.4556576736216346E-3</v>
      </c>
      <c r="E74" s="32">
        <f t="shared" si="6"/>
        <v>187393106.60929999</v>
      </c>
      <c r="F74" s="4">
        <f t="shared" si="5"/>
        <v>0.74254751809931652</v>
      </c>
    </row>
    <row r="75" spans="1:6" x14ac:dyDescent="0.2">
      <c r="A75" s="10" t="s">
        <v>73</v>
      </c>
      <c r="B75" s="30" t="s">
        <v>663</v>
      </c>
      <c r="C75" s="31">
        <v>577802.65099999984</v>
      </c>
      <c r="D75" s="4">
        <f t="shared" si="4"/>
        <v>2.2895501985875219E-3</v>
      </c>
      <c r="E75" s="32">
        <f t="shared" si="6"/>
        <v>187970909.26029998</v>
      </c>
      <c r="F75" s="4">
        <f t="shared" si="5"/>
        <v>0.74483706829790397</v>
      </c>
    </row>
    <row r="76" spans="1:6" x14ac:dyDescent="0.2">
      <c r="A76" s="10" t="s">
        <v>74</v>
      </c>
      <c r="B76" s="30" t="s">
        <v>1077</v>
      </c>
      <c r="C76" s="31">
        <v>568295.18999999994</v>
      </c>
      <c r="D76" s="4">
        <f t="shared" si="4"/>
        <v>2.2518767660012584E-3</v>
      </c>
      <c r="E76" s="32">
        <f t="shared" si="6"/>
        <v>188539204.45029998</v>
      </c>
      <c r="F76" s="4">
        <f t="shared" si="5"/>
        <v>0.74708894506390522</v>
      </c>
    </row>
    <row r="77" spans="1:6" x14ac:dyDescent="0.2">
      <c r="A77" s="10" t="s">
        <v>75</v>
      </c>
      <c r="B77" s="30" t="s">
        <v>1093</v>
      </c>
      <c r="C77" s="31">
        <v>561735.82830000005</v>
      </c>
      <c r="D77" s="4">
        <f t="shared" si="4"/>
        <v>2.2258852135969027E-3</v>
      </c>
      <c r="E77" s="32">
        <f t="shared" si="6"/>
        <v>189100940.27859998</v>
      </c>
      <c r="F77" s="4">
        <f t="shared" si="5"/>
        <v>0.74931483027750212</v>
      </c>
    </row>
    <row r="78" spans="1:6" x14ac:dyDescent="0.2">
      <c r="A78" s="10" t="s">
        <v>76</v>
      </c>
      <c r="B78" s="30" t="s">
        <v>962</v>
      </c>
      <c r="C78" s="31">
        <v>561622.32539999997</v>
      </c>
      <c r="D78" s="4">
        <f t="shared" si="4"/>
        <v>2.2254354569424708E-3</v>
      </c>
      <c r="E78" s="32">
        <f t="shared" si="6"/>
        <v>189662562.60399997</v>
      </c>
      <c r="F78" s="4">
        <f t="shared" si="5"/>
        <v>0.75154026573444455</v>
      </c>
    </row>
    <row r="79" spans="1:6" x14ac:dyDescent="0.2">
      <c r="A79" s="10" t="s">
        <v>77</v>
      </c>
      <c r="B79" s="30" t="s">
        <v>1073</v>
      </c>
      <c r="C79" s="31">
        <v>553587.22050000005</v>
      </c>
      <c r="D79" s="4">
        <f t="shared" si="4"/>
        <v>2.1935962537342007E-3</v>
      </c>
      <c r="E79" s="32">
        <f t="shared" si="6"/>
        <v>190216149.82449996</v>
      </c>
      <c r="F79" s="4">
        <f t="shared" si="5"/>
        <v>0.75373386198817871</v>
      </c>
    </row>
    <row r="80" spans="1:6" x14ac:dyDescent="0.2">
      <c r="A80" s="10" t="s">
        <v>78</v>
      </c>
      <c r="B80" s="30" t="s">
        <v>1065</v>
      </c>
      <c r="C80" s="31">
        <v>544494.84</v>
      </c>
      <c r="D80" s="4">
        <f t="shared" si="4"/>
        <v>2.157567582797195E-3</v>
      </c>
      <c r="E80" s="32">
        <f t="shared" si="6"/>
        <v>190760644.66449997</v>
      </c>
      <c r="F80" s="4">
        <f t="shared" si="5"/>
        <v>0.75589142957097599</v>
      </c>
    </row>
    <row r="81" spans="1:6" x14ac:dyDescent="0.2">
      <c r="A81" s="10" t="s">
        <v>79</v>
      </c>
      <c r="B81" s="30" t="s">
        <v>678</v>
      </c>
      <c r="C81" s="31">
        <v>534565.04300000006</v>
      </c>
      <c r="D81" s="4">
        <f t="shared" si="4"/>
        <v>2.1182206385525872E-3</v>
      </c>
      <c r="E81" s="32">
        <f t="shared" si="6"/>
        <v>191295209.70749998</v>
      </c>
      <c r="F81" s="4">
        <f t="shared" si="5"/>
        <v>0.7580096502095286</v>
      </c>
    </row>
    <row r="82" spans="1:6" x14ac:dyDescent="0.2">
      <c r="A82" s="10" t="s">
        <v>80</v>
      </c>
      <c r="B82" s="30" t="s">
        <v>1204</v>
      </c>
      <c r="C82" s="31">
        <v>533448.81900000002</v>
      </c>
      <c r="D82" s="4">
        <f t="shared" si="4"/>
        <v>2.1137975870549083E-3</v>
      </c>
      <c r="E82" s="32">
        <f t="shared" si="6"/>
        <v>191828658.52649999</v>
      </c>
      <c r="F82" s="4">
        <f t="shared" si="5"/>
        <v>0.76012344779658358</v>
      </c>
    </row>
    <row r="83" spans="1:6" x14ac:dyDescent="0.2">
      <c r="A83" s="10" t="s">
        <v>81</v>
      </c>
      <c r="B83" s="30" t="s">
        <v>814</v>
      </c>
      <c r="C83" s="31">
        <v>532198.2622</v>
      </c>
      <c r="D83" s="4">
        <f t="shared" si="4"/>
        <v>2.1088422401647033E-3</v>
      </c>
      <c r="E83" s="32">
        <f t="shared" si="6"/>
        <v>192360856.78869998</v>
      </c>
      <c r="F83" s="4">
        <f t="shared" si="5"/>
        <v>0.76223229003674819</v>
      </c>
    </row>
    <row r="84" spans="1:6" x14ac:dyDescent="0.2">
      <c r="A84" s="10" t="s">
        <v>82</v>
      </c>
      <c r="B84" s="30" t="s">
        <v>883</v>
      </c>
      <c r="C84" s="31">
        <v>526104.18500000006</v>
      </c>
      <c r="D84" s="4">
        <f t="shared" si="4"/>
        <v>2.0846943833846771E-3</v>
      </c>
      <c r="E84" s="32">
        <f t="shared" si="6"/>
        <v>192886960.97369999</v>
      </c>
      <c r="F84" s="4">
        <f t="shared" si="5"/>
        <v>0.76431698442013296</v>
      </c>
    </row>
    <row r="85" spans="1:6" x14ac:dyDescent="0.2">
      <c r="A85" s="10" t="s">
        <v>83</v>
      </c>
      <c r="B85" s="30" t="s">
        <v>856</v>
      </c>
      <c r="C85" s="31">
        <v>525351.304</v>
      </c>
      <c r="D85" s="4">
        <f t="shared" si="4"/>
        <v>2.0817110830483434E-3</v>
      </c>
      <c r="E85" s="32">
        <f t="shared" si="6"/>
        <v>193412312.27769998</v>
      </c>
      <c r="F85" s="4">
        <f t="shared" si="5"/>
        <v>0.76639869550318118</v>
      </c>
    </row>
    <row r="86" spans="1:6" x14ac:dyDescent="0.2">
      <c r="A86" s="10" t="s">
        <v>84</v>
      </c>
      <c r="B86" s="30" t="s">
        <v>1112</v>
      </c>
      <c r="C86" s="31">
        <v>519214.73599999998</v>
      </c>
      <c r="D86" s="4">
        <f t="shared" si="4"/>
        <v>2.05739485594428E-3</v>
      </c>
      <c r="E86" s="32">
        <f t="shared" si="6"/>
        <v>193931527.01369998</v>
      </c>
      <c r="F86" s="4">
        <f t="shared" si="5"/>
        <v>0.76845609035912554</v>
      </c>
    </row>
    <row r="87" spans="1:6" x14ac:dyDescent="0.2">
      <c r="A87" s="10" t="s">
        <v>85</v>
      </c>
      <c r="B87" s="30" t="s">
        <v>844</v>
      </c>
      <c r="C87" s="31">
        <v>516272.55499999999</v>
      </c>
      <c r="D87" s="4">
        <f t="shared" si="4"/>
        <v>2.0457364270998085E-3</v>
      </c>
      <c r="E87" s="32">
        <f t="shared" si="6"/>
        <v>194447799.56869999</v>
      </c>
      <c r="F87" s="4">
        <f t="shared" si="5"/>
        <v>0.77050182678622536</v>
      </c>
    </row>
    <row r="88" spans="1:6" x14ac:dyDescent="0.2">
      <c r="A88" s="10" t="s">
        <v>86</v>
      </c>
      <c r="B88" s="30" t="s">
        <v>1248</v>
      </c>
      <c r="C88" s="31">
        <v>516237.6</v>
      </c>
      <c r="D88" s="4">
        <f t="shared" si="4"/>
        <v>2.045597917477097E-3</v>
      </c>
      <c r="E88" s="32">
        <f t="shared" si="6"/>
        <v>194964037.16869998</v>
      </c>
      <c r="F88" s="4">
        <f t="shared" si="5"/>
        <v>0.77254742470370241</v>
      </c>
    </row>
    <row r="89" spans="1:6" x14ac:dyDescent="0.2">
      <c r="A89" s="10" t="s">
        <v>87</v>
      </c>
      <c r="B89" s="30" t="s">
        <v>731</v>
      </c>
      <c r="C89" s="31">
        <v>505205.2329</v>
      </c>
      <c r="D89" s="4">
        <f t="shared" si="4"/>
        <v>2.0018820254835601E-3</v>
      </c>
      <c r="E89" s="32">
        <f t="shared" si="6"/>
        <v>195469242.40159997</v>
      </c>
      <c r="F89" s="4">
        <f t="shared" si="5"/>
        <v>0.77454930672918598</v>
      </c>
    </row>
    <row r="90" spans="1:6" x14ac:dyDescent="0.2">
      <c r="A90" s="10" t="s">
        <v>88</v>
      </c>
      <c r="B90" s="30" t="s">
        <v>667</v>
      </c>
      <c r="C90" s="31">
        <v>493134.34450000001</v>
      </c>
      <c r="D90" s="4">
        <f t="shared" si="4"/>
        <v>1.9540509799085412E-3</v>
      </c>
      <c r="E90" s="32">
        <f t="shared" si="6"/>
        <v>195962376.74609998</v>
      </c>
      <c r="F90" s="4">
        <f t="shared" si="5"/>
        <v>0.77650335770909451</v>
      </c>
    </row>
    <row r="91" spans="1:6" x14ac:dyDescent="0.2">
      <c r="A91" s="10" t="s">
        <v>89</v>
      </c>
      <c r="B91" s="30" t="s">
        <v>725</v>
      </c>
      <c r="C91" s="31">
        <v>490710.04</v>
      </c>
      <c r="D91" s="4">
        <f t="shared" si="4"/>
        <v>1.9444446431432019E-3</v>
      </c>
      <c r="E91" s="32">
        <f t="shared" si="6"/>
        <v>196453086.78609997</v>
      </c>
      <c r="F91" s="4">
        <f t="shared" si="5"/>
        <v>0.77844780235223765</v>
      </c>
    </row>
    <row r="92" spans="1:6" x14ac:dyDescent="0.2">
      <c r="A92" s="10" t="s">
        <v>90</v>
      </c>
      <c r="B92" s="30" t="s">
        <v>834</v>
      </c>
      <c r="C92" s="31">
        <v>482381.84250000003</v>
      </c>
      <c r="D92" s="4">
        <f t="shared" si="4"/>
        <v>1.9114440568582473E-3</v>
      </c>
      <c r="E92" s="32">
        <f t="shared" si="6"/>
        <v>196935468.62859997</v>
      </c>
      <c r="F92" s="4">
        <f t="shared" si="5"/>
        <v>0.78035924640909593</v>
      </c>
    </row>
    <row r="93" spans="1:6" x14ac:dyDescent="0.2">
      <c r="A93" s="10" t="s">
        <v>91</v>
      </c>
      <c r="B93" s="30" t="s">
        <v>703</v>
      </c>
      <c r="C93" s="31">
        <v>475834.9264</v>
      </c>
      <c r="D93" s="4">
        <f t="shared" si="4"/>
        <v>1.8855018202988466E-3</v>
      </c>
      <c r="E93" s="32">
        <f t="shared" si="6"/>
        <v>197411303.55499998</v>
      </c>
      <c r="F93" s="4">
        <f t="shared" si="5"/>
        <v>0.78224474822939483</v>
      </c>
    </row>
    <row r="94" spans="1:6" x14ac:dyDescent="0.2">
      <c r="A94" s="10" t="s">
        <v>92</v>
      </c>
      <c r="B94" s="30" t="s">
        <v>764</v>
      </c>
      <c r="C94" s="31">
        <v>468107.73450000002</v>
      </c>
      <c r="D94" s="4">
        <f t="shared" si="4"/>
        <v>1.854882726186783E-3</v>
      </c>
      <c r="E94" s="32">
        <f t="shared" si="6"/>
        <v>197879411.28949997</v>
      </c>
      <c r="F94" s="4">
        <f t="shared" si="5"/>
        <v>0.78409963095558155</v>
      </c>
    </row>
    <row r="95" spans="1:6" x14ac:dyDescent="0.2">
      <c r="A95" s="10" t="s">
        <v>93</v>
      </c>
      <c r="B95" s="30" t="s">
        <v>1083</v>
      </c>
      <c r="C95" s="31">
        <v>465106.13</v>
      </c>
      <c r="D95" s="4">
        <f t="shared" si="4"/>
        <v>1.8429888309837023E-3</v>
      </c>
      <c r="E95" s="32">
        <f t="shared" si="6"/>
        <v>198344517.41949996</v>
      </c>
      <c r="F95" s="4">
        <f t="shared" si="5"/>
        <v>0.78594261978656521</v>
      </c>
    </row>
    <row r="96" spans="1:6" x14ac:dyDescent="0.2">
      <c r="A96" s="10" t="s">
        <v>94</v>
      </c>
      <c r="B96" s="30" t="s">
        <v>991</v>
      </c>
      <c r="C96" s="31">
        <v>462575.06</v>
      </c>
      <c r="D96" s="4">
        <f t="shared" si="4"/>
        <v>1.8329594345953167E-3</v>
      </c>
      <c r="E96" s="32">
        <f t="shared" si="6"/>
        <v>198807092.47949997</v>
      </c>
      <c r="F96" s="4">
        <f t="shared" si="5"/>
        <v>0.78777557922116059</v>
      </c>
    </row>
    <row r="97" spans="1:6" x14ac:dyDescent="0.2">
      <c r="A97" s="10" t="s">
        <v>95</v>
      </c>
      <c r="B97" s="30" t="s">
        <v>1068</v>
      </c>
      <c r="C97" s="31">
        <v>462047.90749999997</v>
      </c>
      <c r="D97" s="4">
        <f t="shared" si="4"/>
        <v>1.8308705862506922E-3</v>
      </c>
      <c r="E97" s="32">
        <f t="shared" si="6"/>
        <v>199269140.38699996</v>
      </c>
      <c r="F97" s="4">
        <f t="shared" si="5"/>
        <v>0.78960644980741124</v>
      </c>
    </row>
    <row r="98" spans="1:6" x14ac:dyDescent="0.2">
      <c r="A98" s="10" t="s">
        <v>96</v>
      </c>
      <c r="B98" s="30" t="s">
        <v>1123</v>
      </c>
      <c r="C98" s="31">
        <v>460120.01</v>
      </c>
      <c r="D98" s="4">
        <f t="shared" si="4"/>
        <v>1.8232312684034273E-3</v>
      </c>
      <c r="E98" s="32">
        <f t="shared" si="6"/>
        <v>199729260.39699996</v>
      </c>
      <c r="F98" s="4">
        <f t="shared" si="5"/>
        <v>0.79142968107581468</v>
      </c>
    </row>
    <row r="99" spans="1:6" x14ac:dyDescent="0.2">
      <c r="A99" s="10" t="s">
        <v>97</v>
      </c>
      <c r="B99" s="30" t="s">
        <v>1092</v>
      </c>
      <c r="C99" s="31">
        <v>456806.56150000001</v>
      </c>
      <c r="D99" s="4">
        <f t="shared" si="4"/>
        <v>1.8101016874676962E-3</v>
      </c>
      <c r="E99" s="32">
        <f t="shared" si="6"/>
        <v>200186066.95849997</v>
      </c>
      <c r="F99" s="4">
        <f t="shared" si="5"/>
        <v>0.79323978276328233</v>
      </c>
    </row>
    <row r="100" spans="1:6" x14ac:dyDescent="0.2">
      <c r="A100" s="10" t="s">
        <v>98</v>
      </c>
      <c r="B100" s="30" t="s">
        <v>1121</v>
      </c>
      <c r="C100" s="31">
        <v>446388.13</v>
      </c>
      <c r="D100" s="4">
        <f t="shared" si="4"/>
        <v>1.7688185229330366E-3</v>
      </c>
      <c r="E100" s="32">
        <f t="shared" si="6"/>
        <v>200632455.08849996</v>
      </c>
      <c r="F100" s="4">
        <f t="shared" si="5"/>
        <v>0.79500860128621542</v>
      </c>
    </row>
    <row r="101" spans="1:6" x14ac:dyDescent="0.2">
      <c r="A101" s="10" t="s">
        <v>99</v>
      </c>
      <c r="B101" s="30" t="s">
        <v>757</v>
      </c>
      <c r="C101" s="31">
        <v>438077.42750000005</v>
      </c>
      <c r="D101" s="4">
        <f t="shared" si="4"/>
        <v>1.7358872608034055E-3</v>
      </c>
      <c r="E101" s="32">
        <f t="shared" si="6"/>
        <v>201070532.51599997</v>
      </c>
      <c r="F101" s="4">
        <f t="shared" si="5"/>
        <v>0.79674448854701885</v>
      </c>
    </row>
    <row r="102" spans="1:6" x14ac:dyDescent="0.2">
      <c r="A102" s="10" t="s">
        <v>100</v>
      </c>
      <c r="B102" s="30" t="s">
        <v>891</v>
      </c>
      <c r="C102" s="31">
        <v>435838.924</v>
      </c>
      <c r="D102" s="4">
        <f t="shared" si="4"/>
        <v>1.7270171628139036E-3</v>
      </c>
      <c r="E102" s="32">
        <f t="shared" si="6"/>
        <v>201506371.43999997</v>
      </c>
      <c r="F102" s="4">
        <f t="shared" si="5"/>
        <v>0.79847150570983272</v>
      </c>
    </row>
    <row r="103" spans="1:6" x14ac:dyDescent="0.2">
      <c r="A103" s="10" t="s">
        <v>101</v>
      </c>
      <c r="B103" s="30" t="s">
        <v>1041</v>
      </c>
      <c r="C103" s="31">
        <v>435351.6826</v>
      </c>
      <c r="D103" s="4">
        <f t="shared" si="4"/>
        <v>1.7250864626999472E-3</v>
      </c>
      <c r="E103" s="32">
        <f t="shared" si="6"/>
        <v>201941723.12259996</v>
      </c>
      <c r="F103" s="4">
        <f t="shared" si="5"/>
        <v>0.80019659217253269</v>
      </c>
    </row>
    <row r="104" spans="1:6" x14ac:dyDescent="0.2">
      <c r="A104" s="10" t="s">
        <v>102</v>
      </c>
      <c r="B104" s="30" t="s">
        <v>903</v>
      </c>
      <c r="C104" s="31">
        <v>434851.32179999998</v>
      </c>
      <c r="D104" s="4">
        <f t="shared" si="4"/>
        <v>1.7231037768001458E-3</v>
      </c>
      <c r="E104" s="32">
        <f t="shared" ref="E104:E139" si="7">+C104+E103</f>
        <v>202376574.44439995</v>
      </c>
      <c r="F104" s="4">
        <f t="shared" si="5"/>
        <v>0.80191969594933277</v>
      </c>
    </row>
    <row r="105" spans="1:6" x14ac:dyDescent="0.2">
      <c r="A105" s="10" t="s">
        <v>103</v>
      </c>
      <c r="B105" s="30" t="s">
        <v>1067</v>
      </c>
      <c r="C105" s="31">
        <v>430514.74599999998</v>
      </c>
      <c r="D105" s="4">
        <f t="shared" si="4"/>
        <v>1.7059200411995976E-3</v>
      </c>
      <c r="E105" s="32">
        <f t="shared" si="7"/>
        <v>202807089.19039994</v>
      </c>
      <c r="F105" s="4">
        <f t="shared" si="5"/>
        <v>0.80362561599053228</v>
      </c>
    </row>
    <row r="106" spans="1:6" x14ac:dyDescent="0.2">
      <c r="A106" s="10" t="s">
        <v>104</v>
      </c>
      <c r="B106" s="30" t="s">
        <v>1149</v>
      </c>
      <c r="C106" s="31">
        <v>428705.61</v>
      </c>
      <c r="D106" s="4">
        <f t="shared" si="4"/>
        <v>1.6987513172747367E-3</v>
      </c>
      <c r="E106" s="32">
        <f t="shared" si="7"/>
        <v>203235794.80039996</v>
      </c>
      <c r="F106" s="4">
        <f t="shared" si="5"/>
        <v>0.8053243673078071</v>
      </c>
    </row>
    <row r="107" spans="1:6" x14ac:dyDescent="0.2">
      <c r="A107" s="10" t="s">
        <v>105</v>
      </c>
      <c r="B107" s="30" t="s">
        <v>708</v>
      </c>
      <c r="C107" s="31">
        <v>418702.88890000002</v>
      </c>
      <c r="D107" s="4">
        <f t="shared" si="4"/>
        <v>1.6591154103759284E-3</v>
      </c>
      <c r="E107" s="32">
        <f t="shared" si="7"/>
        <v>203654497.68929997</v>
      </c>
      <c r="F107" s="4">
        <f t="shared" si="5"/>
        <v>0.8069834827181831</v>
      </c>
    </row>
    <row r="108" spans="1:6" x14ac:dyDescent="0.2">
      <c r="A108" s="10" t="s">
        <v>106</v>
      </c>
      <c r="B108" s="30" t="s">
        <v>1188</v>
      </c>
      <c r="C108" s="31">
        <v>414876.44699999999</v>
      </c>
      <c r="D108" s="4">
        <f t="shared" si="4"/>
        <v>1.6439530867056124E-3</v>
      </c>
      <c r="E108" s="32">
        <f t="shared" si="7"/>
        <v>204069374.13629997</v>
      </c>
      <c r="F108" s="4">
        <f t="shared" si="5"/>
        <v>0.80862743580488872</v>
      </c>
    </row>
    <row r="109" spans="1:6" x14ac:dyDescent="0.2">
      <c r="A109" s="10" t="s">
        <v>107</v>
      </c>
      <c r="B109" s="30" t="s">
        <v>726</v>
      </c>
      <c r="C109" s="31">
        <v>413449.42700000003</v>
      </c>
      <c r="D109" s="4">
        <f t="shared" si="4"/>
        <v>1.6382985021883318E-3</v>
      </c>
      <c r="E109" s="32">
        <f t="shared" si="7"/>
        <v>204482823.56329995</v>
      </c>
      <c r="F109" s="4">
        <f t="shared" si="5"/>
        <v>0.81026573430707693</v>
      </c>
    </row>
    <row r="110" spans="1:6" x14ac:dyDescent="0.2">
      <c r="A110" s="10" t="s">
        <v>108</v>
      </c>
      <c r="B110" s="30" t="s">
        <v>809</v>
      </c>
      <c r="C110" s="31">
        <v>410758.35349999997</v>
      </c>
      <c r="D110" s="4">
        <f t="shared" si="4"/>
        <v>1.6276350899390537E-3</v>
      </c>
      <c r="E110" s="32">
        <f t="shared" si="7"/>
        <v>204893581.91679996</v>
      </c>
      <c r="F110" s="4">
        <f t="shared" si="5"/>
        <v>0.81189336939701606</v>
      </c>
    </row>
    <row r="111" spans="1:6" x14ac:dyDescent="0.2">
      <c r="A111" s="10" t="s">
        <v>109</v>
      </c>
      <c r="B111" s="30" t="s">
        <v>1234</v>
      </c>
      <c r="C111" s="31">
        <v>408547.9</v>
      </c>
      <c r="D111" s="4">
        <f t="shared" si="4"/>
        <v>1.6188761404237922E-3</v>
      </c>
      <c r="E111" s="32">
        <f t="shared" si="7"/>
        <v>205302129.81679997</v>
      </c>
      <c r="F111" s="4">
        <f t="shared" si="5"/>
        <v>0.81351224553743984</v>
      </c>
    </row>
    <row r="112" spans="1:6" x14ac:dyDescent="0.2">
      <c r="A112" s="10" t="s">
        <v>110</v>
      </c>
      <c r="B112" s="30" t="s">
        <v>1069</v>
      </c>
      <c r="C112" s="31">
        <v>388705.0245</v>
      </c>
      <c r="D112" s="4">
        <f t="shared" si="4"/>
        <v>1.5402484991989813E-3</v>
      </c>
      <c r="E112" s="32">
        <f t="shared" si="7"/>
        <v>205690834.84129998</v>
      </c>
      <c r="F112" s="4">
        <f t="shared" si="5"/>
        <v>0.81505249403663893</v>
      </c>
    </row>
    <row r="113" spans="1:6" x14ac:dyDescent="0.2">
      <c r="A113" s="10" t="s">
        <v>111</v>
      </c>
      <c r="B113" s="30" t="s">
        <v>1230</v>
      </c>
      <c r="C113" s="31">
        <v>383950.72379999998</v>
      </c>
      <c r="D113" s="4">
        <f t="shared" si="4"/>
        <v>1.5214095234812499E-3</v>
      </c>
      <c r="E113" s="32">
        <f t="shared" si="7"/>
        <v>206074785.56509998</v>
      </c>
      <c r="F113" s="4">
        <f t="shared" si="5"/>
        <v>0.81657390356012016</v>
      </c>
    </row>
    <row r="114" spans="1:6" x14ac:dyDescent="0.2">
      <c r="A114" s="10" t="s">
        <v>112</v>
      </c>
      <c r="B114" s="30" t="s">
        <v>695</v>
      </c>
      <c r="C114" s="31">
        <v>381842.348</v>
      </c>
      <c r="D114" s="4">
        <f t="shared" si="4"/>
        <v>1.5130550581231685E-3</v>
      </c>
      <c r="E114" s="32">
        <f t="shared" si="7"/>
        <v>206456627.91309997</v>
      </c>
      <c r="F114" s="4">
        <f t="shared" si="5"/>
        <v>0.81808695861824332</v>
      </c>
    </row>
    <row r="115" spans="1:6" x14ac:dyDescent="0.2">
      <c r="A115" s="10" t="s">
        <v>113</v>
      </c>
      <c r="B115" s="30" t="s">
        <v>1132</v>
      </c>
      <c r="C115" s="31">
        <v>380826.25</v>
      </c>
      <c r="D115" s="4">
        <f t="shared" si="4"/>
        <v>1.5090287571471205E-3</v>
      </c>
      <c r="E115" s="32">
        <f t="shared" si="7"/>
        <v>206837454.16309997</v>
      </c>
      <c r="F115" s="4">
        <f t="shared" si="5"/>
        <v>0.81959598737539041</v>
      </c>
    </row>
    <row r="116" spans="1:6" x14ac:dyDescent="0.2">
      <c r="A116" s="10" t="s">
        <v>114</v>
      </c>
      <c r="B116" s="30" t="s">
        <v>774</v>
      </c>
      <c r="C116" s="31">
        <v>380499.06760000001</v>
      </c>
      <c r="D116" s="4">
        <f t="shared" si="4"/>
        <v>1.5077322928134975E-3</v>
      </c>
      <c r="E116" s="32">
        <f t="shared" si="7"/>
        <v>207217953.23069999</v>
      </c>
      <c r="F116" s="4">
        <f t="shared" si="5"/>
        <v>0.82110371966820395</v>
      </c>
    </row>
    <row r="117" spans="1:6" x14ac:dyDescent="0.2">
      <c r="A117" s="10" t="s">
        <v>115</v>
      </c>
      <c r="B117" s="30" t="s">
        <v>1151</v>
      </c>
      <c r="C117" s="31">
        <v>373131.01850000001</v>
      </c>
      <c r="D117" s="4">
        <f t="shared" si="4"/>
        <v>1.4785363065179837E-3</v>
      </c>
      <c r="E117" s="32">
        <f t="shared" si="7"/>
        <v>207591084.24919999</v>
      </c>
      <c r="F117" s="4">
        <f t="shared" si="5"/>
        <v>0.8225822559747219</v>
      </c>
    </row>
    <row r="118" spans="1:6" x14ac:dyDescent="0.2">
      <c r="A118" s="10" t="s">
        <v>116</v>
      </c>
      <c r="B118" s="30" t="s">
        <v>1203</v>
      </c>
      <c r="C118" s="31">
        <v>367470.1324</v>
      </c>
      <c r="D118" s="4">
        <f t="shared" si="4"/>
        <v>1.4561049748652039E-3</v>
      </c>
      <c r="E118" s="32">
        <f t="shared" si="7"/>
        <v>207958554.38159999</v>
      </c>
      <c r="F118" s="4">
        <f t="shared" si="5"/>
        <v>0.82403836094958716</v>
      </c>
    </row>
    <row r="119" spans="1:6" x14ac:dyDescent="0.2">
      <c r="A119" s="10" t="s">
        <v>117</v>
      </c>
      <c r="B119" s="30" t="s">
        <v>1164</v>
      </c>
      <c r="C119" s="31">
        <v>365956.8285</v>
      </c>
      <c r="D119" s="4">
        <f t="shared" si="4"/>
        <v>1.4501084893198853E-3</v>
      </c>
      <c r="E119" s="32">
        <f t="shared" si="7"/>
        <v>208324511.2101</v>
      </c>
      <c r="F119" s="4">
        <f t="shared" si="5"/>
        <v>0.82548846943890708</v>
      </c>
    </row>
    <row r="120" spans="1:6" x14ac:dyDescent="0.2">
      <c r="A120" s="10" t="s">
        <v>118</v>
      </c>
      <c r="B120" s="30" t="s">
        <v>1167</v>
      </c>
      <c r="C120" s="31">
        <v>365391.45</v>
      </c>
      <c r="D120" s="4">
        <f t="shared" si="4"/>
        <v>1.4478681699743236E-3</v>
      </c>
      <c r="E120" s="32">
        <f t="shared" si="7"/>
        <v>208689902.66009998</v>
      </c>
      <c r="F120" s="4">
        <f t="shared" si="5"/>
        <v>0.8269363376088813</v>
      </c>
    </row>
    <row r="121" spans="1:6" x14ac:dyDescent="0.2">
      <c r="A121" s="10" t="s">
        <v>119</v>
      </c>
      <c r="B121" s="30" t="s">
        <v>1085</v>
      </c>
      <c r="C121" s="31">
        <v>362930.9068</v>
      </c>
      <c r="D121" s="4">
        <f t="shared" si="4"/>
        <v>1.4381182369090405E-3</v>
      </c>
      <c r="E121" s="32">
        <f t="shared" si="7"/>
        <v>209052833.56689999</v>
      </c>
      <c r="F121" s="4">
        <f t="shared" si="5"/>
        <v>0.82837445584579039</v>
      </c>
    </row>
    <row r="122" spans="1:6" x14ac:dyDescent="0.2">
      <c r="A122" s="10" t="s">
        <v>120</v>
      </c>
      <c r="B122" s="30" t="s">
        <v>739</v>
      </c>
      <c r="C122" s="31">
        <v>362163.00020000001</v>
      </c>
      <c r="D122" s="4">
        <f t="shared" si="4"/>
        <v>1.4350753974456288E-3</v>
      </c>
      <c r="E122" s="32">
        <f t="shared" si="7"/>
        <v>209414996.56709999</v>
      </c>
      <c r="F122" s="4">
        <f t="shared" si="5"/>
        <v>0.82980953124323609</v>
      </c>
    </row>
    <row r="123" spans="1:6" x14ac:dyDescent="0.2">
      <c r="A123" s="10" t="s">
        <v>121</v>
      </c>
      <c r="B123" s="30" t="s">
        <v>700</v>
      </c>
      <c r="C123" s="31">
        <v>361504.76870000002</v>
      </c>
      <c r="D123" s="4">
        <f t="shared" si="4"/>
        <v>1.43246714693149E-3</v>
      </c>
      <c r="E123" s="32">
        <f t="shared" si="7"/>
        <v>209776501.33579999</v>
      </c>
      <c r="F123" s="4">
        <f t="shared" si="5"/>
        <v>0.83124199839016755</v>
      </c>
    </row>
    <row r="124" spans="1:6" x14ac:dyDescent="0.2">
      <c r="A124" s="10" t="s">
        <v>122</v>
      </c>
      <c r="B124" s="30" t="s">
        <v>1249</v>
      </c>
      <c r="C124" s="31">
        <v>342687.05</v>
      </c>
      <c r="D124" s="4">
        <f t="shared" si="4"/>
        <v>1.3579017022905147E-3</v>
      </c>
      <c r="E124" s="32">
        <f t="shared" si="7"/>
        <v>210119188.3858</v>
      </c>
      <c r="F124" s="4">
        <f t="shared" si="5"/>
        <v>0.8325999000924581</v>
      </c>
    </row>
    <row r="125" spans="1:6" x14ac:dyDescent="0.2">
      <c r="A125" s="10" t="s">
        <v>123</v>
      </c>
      <c r="B125" s="30" t="s">
        <v>759</v>
      </c>
      <c r="C125" s="31">
        <v>336242.78499999997</v>
      </c>
      <c r="D125" s="4">
        <f t="shared" si="4"/>
        <v>1.3323662219929336E-3</v>
      </c>
      <c r="E125" s="32">
        <f t="shared" si="7"/>
        <v>210455431.1708</v>
      </c>
      <c r="F125" s="4">
        <f t="shared" si="5"/>
        <v>0.83393226631445105</v>
      </c>
    </row>
    <row r="126" spans="1:6" x14ac:dyDescent="0.2">
      <c r="A126" s="10" t="s">
        <v>124</v>
      </c>
      <c r="B126" s="30" t="s">
        <v>931</v>
      </c>
      <c r="C126" s="31">
        <v>335827.25429999997</v>
      </c>
      <c r="D126" s="4">
        <f t="shared" si="4"/>
        <v>1.3307196764205697E-3</v>
      </c>
      <c r="E126" s="32">
        <f t="shared" si="7"/>
        <v>210791258.4251</v>
      </c>
      <c r="F126" s="4">
        <f t="shared" si="5"/>
        <v>0.83526298599087156</v>
      </c>
    </row>
    <row r="127" spans="1:6" x14ac:dyDescent="0.2">
      <c r="A127" s="10" t="s">
        <v>125</v>
      </c>
      <c r="B127" s="30" t="s">
        <v>907</v>
      </c>
      <c r="C127" s="31">
        <v>334604.5135</v>
      </c>
      <c r="D127" s="4">
        <f t="shared" si="4"/>
        <v>1.3258745507766913E-3</v>
      </c>
      <c r="E127" s="32">
        <f t="shared" si="7"/>
        <v>211125862.9386</v>
      </c>
      <c r="F127" s="4">
        <f t="shared" si="5"/>
        <v>0.83658886054164827</v>
      </c>
    </row>
    <row r="128" spans="1:6" x14ac:dyDescent="0.2">
      <c r="A128" s="10" t="s">
        <v>126</v>
      </c>
      <c r="B128" s="30" t="s">
        <v>717</v>
      </c>
      <c r="C128" s="31">
        <v>331937.31140000001</v>
      </c>
      <c r="D128" s="4">
        <f t="shared" si="4"/>
        <v>1.3153057292471272E-3</v>
      </c>
      <c r="E128" s="32">
        <f t="shared" si="7"/>
        <v>211457800.25</v>
      </c>
      <c r="F128" s="4">
        <f t="shared" si="5"/>
        <v>0.83790416627089537</v>
      </c>
    </row>
    <row r="129" spans="1:7" x14ac:dyDescent="0.2">
      <c r="A129" s="10" t="s">
        <v>127</v>
      </c>
      <c r="B129" s="30" t="s">
        <v>925</v>
      </c>
      <c r="C129" s="31">
        <v>331525.47769999999</v>
      </c>
      <c r="D129" s="4">
        <f t="shared" si="4"/>
        <v>1.3136738330832931E-3</v>
      </c>
      <c r="E129" s="32">
        <f t="shared" si="7"/>
        <v>211789325.7277</v>
      </c>
      <c r="F129" s="4">
        <f t="shared" si="5"/>
        <v>0.83921784010397871</v>
      </c>
    </row>
    <row r="130" spans="1:7" x14ac:dyDescent="0.2">
      <c r="A130" s="10" t="s">
        <v>128</v>
      </c>
      <c r="B130" s="30" t="s">
        <v>780</v>
      </c>
      <c r="C130" s="31">
        <v>331012.32</v>
      </c>
      <c r="D130" s="4">
        <f t="shared" si="4"/>
        <v>1.3116404393079127E-3</v>
      </c>
      <c r="E130" s="32">
        <f t="shared" si="7"/>
        <v>212120338.04769999</v>
      </c>
      <c r="F130" s="4">
        <f t="shared" si="5"/>
        <v>0.84052948054328658</v>
      </c>
    </row>
    <row r="131" spans="1:7" x14ac:dyDescent="0.2">
      <c r="A131" s="10" t="s">
        <v>129</v>
      </c>
      <c r="B131" s="30" t="s">
        <v>1158</v>
      </c>
      <c r="C131" s="31">
        <v>326800.56</v>
      </c>
      <c r="D131" s="4">
        <f t="shared" si="4"/>
        <v>1.2949512878688983E-3</v>
      </c>
      <c r="E131" s="32">
        <f t="shared" si="7"/>
        <v>212447138.60769999</v>
      </c>
      <c r="F131" s="4">
        <f t="shared" si="5"/>
        <v>0.84182443183115552</v>
      </c>
    </row>
    <row r="132" spans="1:7" x14ac:dyDescent="0.2">
      <c r="A132" s="10" t="s">
        <v>130</v>
      </c>
      <c r="B132" s="30" t="s">
        <v>1015</v>
      </c>
      <c r="C132" s="31">
        <v>326442.36060000001</v>
      </c>
      <c r="D132" s="4">
        <f t="shared" si="4"/>
        <v>1.2935319182865944E-3</v>
      </c>
      <c r="E132" s="32">
        <f t="shared" si="7"/>
        <v>212773580.96829998</v>
      </c>
      <c r="F132" s="4">
        <f t="shared" si="5"/>
        <v>0.84311796374944203</v>
      </c>
    </row>
    <row r="133" spans="1:7" x14ac:dyDescent="0.2">
      <c r="A133" s="10" t="s">
        <v>131</v>
      </c>
      <c r="B133" s="30" t="s">
        <v>963</v>
      </c>
      <c r="C133" s="31">
        <v>317469.43</v>
      </c>
      <c r="D133" s="4">
        <f t="shared" si="4"/>
        <v>1.257976569065564E-3</v>
      </c>
      <c r="E133" s="32">
        <f t="shared" si="7"/>
        <v>213091050.39829999</v>
      </c>
      <c r="F133" s="4">
        <f t="shared" si="5"/>
        <v>0.8443759403185076</v>
      </c>
    </row>
    <row r="134" spans="1:7" x14ac:dyDescent="0.2">
      <c r="A134" s="10" t="s">
        <v>132</v>
      </c>
      <c r="B134" s="30" t="s">
        <v>1233</v>
      </c>
      <c r="C134" s="31">
        <v>312510.91499999998</v>
      </c>
      <c r="D134" s="4">
        <f t="shared" si="4"/>
        <v>1.2383283916414885E-3</v>
      </c>
      <c r="E134" s="32">
        <f t="shared" si="7"/>
        <v>213403561.31329998</v>
      </c>
      <c r="F134" s="4">
        <f t="shared" si="5"/>
        <v>0.84561426871014911</v>
      </c>
    </row>
    <row r="135" spans="1:7" x14ac:dyDescent="0.2">
      <c r="A135" s="10" t="s">
        <v>133</v>
      </c>
      <c r="B135" s="30" t="s">
        <v>730</v>
      </c>
      <c r="C135" s="31">
        <v>311391.14600000001</v>
      </c>
      <c r="D135" s="4">
        <f t="shared" ref="D135:D198" si="8">+C135/$C$731</f>
        <v>1.2338912930371726E-3</v>
      </c>
      <c r="E135" s="32">
        <f t="shared" si="7"/>
        <v>213714952.45929998</v>
      </c>
      <c r="F135" s="4">
        <f t="shared" ref="F135:F198" si="9">+E135/$C$731</f>
        <v>0.8468481600031863</v>
      </c>
    </row>
    <row r="136" spans="1:7" x14ac:dyDescent="0.2">
      <c r="A136" s="10" t="s">
        <v>134</v>
      </c>
      <c r="B136" s="30" t="s">
        <v>816</v>
      </c>
      <c r="C136" s="31">
        <v>304696.12319999997</v>
      </c>
      <c r="D136" s="4">
        <f t="shared" si="8"/>
        <v>1.2073621818350019E-3</v>
      </c>
      <c r="E136" s="32">
        <f t="shared" si="7"/>
        <v>214019648.58249998</v>
      </c>
      <c r="F136" s="4">
        <f t="shared" si="9"/>
        <v>0.84805552218502123</v>
      </c>
    </row>
    <row r="137" spans="1:7" x14ac:dyDescent="0.2">
      <c r="A137" s="10" t="s">
        <v>135</v>
      </c>
      <c r="B137" s="30" t="s">
        <v>763</v>
      </c>
      <c r="C137" s="31">
        <v>303691.39649999997</v>
      </c>
      <c r="D137" s="4">
        <f t="shared" si="8"/>
        <v>1.2033809397767837E-3</v>
      </c>
      <c r="E137" s="32">
        <f t="shared" si="7"/>
        <v>214323339.97899997</v>
      </c>
      <c r="F137" s="4">
        <f t="shared" si="9"/>
        <v>0.84925890312479801</v>
      </c>
    </row>
    <row r="138" spans="1:7" x14ac:dyDescent="0.2">
      <c r="A138" s="10" t="s">
        <v>136</v>
      </c>
      <c r="B138" s="30" t="s">
        <v>1082</v>
      </c>
      <c r="C138" s="31">
        <v>302068.03700000001</v>
      </c>
      <c r="D138" s="4">
        <f t="shared" si="8"/>
        <v>1.1969483575462051E-3</v>
      </c>
      <c r="E138" s="32">
        <f t="shared" si="7"/>
        <v>214625408.01599997</v>
      </c>
      <c r="F138" s="4">
        <f t="shared" si="9"/>
        <v>0.85045585148234426</v>
      </c>
    </row>
    <row r="139" spans="1:7" x14ac:dyDescent="0.2">
      <c r="A139" s="10" t="s">
        <v>137</v>
      </c>
      <c r="B139" s="30" t="s">
        <v>760</v>
      </c>
      <c r="C139" s="31">
        <v>298798.73550000001</v>
      </c>
      <c r="D139" s="4">
        <f t="shared" si="8"/>
        <v>1.1839937096476312E-3</v>
      </c>
      <c r="E139" s="32">
        <f t="shared" si="7"/>
        <v>214924206.75149998</v>
      </c>
      <c r="F139" s="4">
        <f t="shared" si="9"/>
        <v>0.85163984519199187</v>
      </c>
    </row>
    <row r="140" spans="1:7" s="39" customFormat="1" x14ac:dyDescent="0.2">
      <c r="A140" s="10" t="s">
        <v>138</v>
      </c>
      <c r="B140" s="30" t="s">
        <v>873</v>
      </c>
      <c r="C140" s="31">
        <v>296243.76179999998</v>
      </c>
      <c r="D140" s="4">
        <f t="shared" si="8"/>
        <v>1.17386959455038E-3</v>
      </c>
      <c r="E140" s="32">
        <f>+C140+E180</f>
        <v>224969792.21730003</v>
      </c>
      <c r="F140" s="4">
        <f t="shared" si="9"/>
        <v>0.89144560267397066</v>
      </c>
      <c r="G140" s="1"/>
    </row>
    <row r="141" spans="1:7" x14ac:dyDescent="0.2">
      <c r="A141" s="10" t="s">
        <v>139</v>
      </c>
      <c r="B141" s="30" t="s">
        <v>936</v>
      </c>
      <c r="C141" s="31">
        <v>295212.25780000002</v>
      </c>
      <c r="D141" s="4">
        <f t="shared" si="8"/>
        <v>1.1697822471075179E-3</v>
      </c>
      <c r="E141" s="32">
        <f>+C141+E139</f>
        <v>215219419.00929999</v>
      </c>
      <c r="F141" s="4">
        <f t="shared" si="9"/>
        <v>0.85280962743909949</v>
      </c>
    </row>
    <row r="142" spans="1:7" x14ac:dyDescent="0.2">
      <c r="A142" s="10" t="s">
        <v>140</v>
      </c>
      <c r="B142" s="30" t="s">
        <v>987</v>
      </c>
      <c r="C142" s="31">
        <v>291655.03619999997</v>
      </c>
      <c r="D142" s="4">
        <f t="shared" si="8"/>
        <v>1.1556867122279107E-3</v>
      </c>
      <c r="E142" s="32">
        <f t="shared" ref="E142:E180" si="10">+C142+E141</f>
        <v>215511074.04549998</v>
      </c>
      <c r="F142" s="4">
        <f t="shared" si="9"/>
        <v>0.85396531415132726</v>
      </c>
    </row>
    <row r="143" spans="1:7" x14ac:dyDescent="0.2">
      <c r="A143" s="10" t="s">
        <v>141</v>
      </c>
      <c r="B143" s="30" t="s">
        <v>1032</v>
      </c>
      <c r="C143" s="31">
        <v>288478.34999999998</v>
      </c>
      <c r="D143" s="4">
        <f t="shared" si="8"/>
        <v>1.1430990536087048E-3</v>
      </c>
      <c r="E143" s="32">
        <f t="shared" si="10"/>
        <v>215799552.39549997</v>
      </c>
      <c r="F143" s="4">
        <f t="shared" si="9"/>
        <v>0.85510841320493602</v>
      </c>
    </row>
    <row r="144" spans="1:7" x14ac:dyDescent="0.2">
      <c r="A144" s="10" t="s">
        <v>142</v>
      </c>
      <c r="B144" s="30" t="s">
        <v>1059</v>
      </c>
      <c r="C144" s="31">
        <v>284612.77</v>
      </c>
      <c r="D144" s="4">
        <f t="shared" si="8"/>
        <v>1.1277816447298455E-3</v>
      </c>
      <c r="E144" s="32">
        <f t="shared" si="10"/>
        <v>216084165.16549999</v>
      </c>
      <c r="F144" s="4">
        <f t="shared" si="9"/>
        <v>0.85623619484966584</v>
      </c>
    </row>
    <row r="145" spans="1:6" x14ac:dyDescent="0.2">
      <c r="A145" s="10" t="s">
        <v>143</v>
      </c>
      <c r="B145" s="30" t="s">
        <v>1173</v>
      </c>
      <c r="C145" s="31">
        <v>277971.20299999998</v>
      </c>
      <c r="D145" s="4">
        <f t="shared" si="8"/>
        <v>1.1014643528007323E-3</v>
      </c>
      <c r="E145" s="32">
        <f t="shared" si="10"/>
        <v>216362136.36849999</v>
      </c>
      <c r="F145" s="4">
        <f t="shared" si="9"/>
        <v>0.85733765920246663</v>
      </c>
    </row>
    <row r="146" spans="1:6" x14ac:dyDescent="0.2">
      <c r="A146" s="10" t="s">
        <v>144</v>
      </c>
      <c r="B146" s="30" t="s">
        <v>875</v>
      </c>
      <c r="C146" s="31">
        <v>272766.95390000002</v>
      </c>
      <c r="D146" s="4">
        <f t="shared" si="8"/>
        <v>1.0808424509458655E-3</v>
      </c>
      <c r="E146" s="32">
        <f t="shared" si="10"/>
        <v>216634903.3224</v>
      </c>
      <c r="F146" s="4">
        <f t="shared" si="9"/>
        <v>0.8584185016534126</v>
      </c>
    </row>
    <row r="147" spans="1:6" x14ac:dyDescent="0.2">
      <c r="A147" s="10" t="s">
        <v>145</v>
      </c>
      <c r="B147" s="30" t="s">
        <v>804</v>
      </c>
      <c r="C147" s="31">
        <v>272200.12</v>
      </c>
      <c r="D147" s="4">
        <f t="shared" si="8"/>
        <v>1.0785963645596832E-3</v>
      </c>
      <c r="E147" s="32">
        <f t="shared" si="10"/>
        <v>216907103.44240001</v>
      </c>
      <c r="F147" s="4">
        <f t="shared" si="9"/>
        <v>0.85949709801797225</v>
      </c>
    </row>
    <row r="148" spans="1:6" x14ac:dyDescent="0.2">
      <c r="A148" s="10" t="s">
        <v>146</v>
      </c>
      <c r="B148" s="30" t="s">
        <v>988</v>
      </c>
      <c r="C148" s="31">
        <v>271402.864</v>
      </c>
      <c r="D148" s="4">
        <f t="shared" si="8"/>
        <v>1.0754372277333535E-3</v>
      </c>
      <c r="E148" s="32">
        <f t="shared" si="10"/>
        <v>217178506.3064</v>
      </c>
      <c r="F148" s="4">
        <f t="shared" si="9"/>
        <v>0.86057253524570554</v>
      </c>
    </row>
    <row r="149" spans="1:6" x14ac:dyDescent="0.2">
      <c r="A149" s="10" t="s">
        <v>147</v>
      </c>
      <c r="B149" s="30" t="s">
        <v>1156</v>
      </c>
      <c r="C149" s="31">
        <v>270470.22399999999</v>
      </c>
      <c r="D149" s="4">
        <f t="shared" si="8"/>
        <v>1.0717416301214092E-3</v>
      </c>
      <c r="E149" s="32">
        <f t="shared" si="10"/>
        <v>217448976.53040001</v>
      </c>
      <c r="F149" s="4">
        <f t="shared" si="9"/>
        <v>0.86164427687582701</v>
      </c>
    </row>
    <row r="150" spans="1:6" x14ac:dyDescent="0.2">
      <c r="A150" s="10" t="s">
        <v>148</v>
      </c>
      <c r="B150" s="30" t="s">
        <v>1634</v>
      </c>
      <c r="C150" s="31">
        <v>269834.71000000002</v>
      </c>
      <c r="D150" s="4">
        <f t="shared" si="8"/>
        <v>1.0692233979838672E-3</v>
      </c>
      <c r="E150" s="32">
        <f t="shared" si="10"/>
        <v>217718811.24040002</v>
      </c>
      <c r="F150" s="4">
        <f t="shared" si="9"/>
        <v>0.86271350027381088</v>
      </c>
    </row>
    <row r="151" spans="1:6" x14ac:dyDescent="0.2">
      <c r="A151" s="10" t="s">
        <v>149</v>
      </c>
      <c r="B151" s="30" t="s">
        <v>765</v>
      </c>
      <c r="C151" s="31">
        <v>269621.55089999997</v>
      </c>
      <c r="D151" s="4">
        <f t="shared" si="8"/>
        <v>1.0683787523961545E-3</v>
      </c>
      <c r="E151" s="32">
        <f t="shared" si="10"/>
        <v>217988432.79130003</v>
      </c>
      <c r="F151" s="4">
        <f t="shared" si="9"/>
        <v>0.86378187902620707</v>
      </c>
    </row>
    <row r="152" spans="1:6" x14ac:dyDescent="0.2">
      <c r="A152" s="10" t="s">
        <v>150</v>
      </c>
      <c r="B152" s="30" t="s">
        <v>1135</v>
      </c>
      <c r="C152" s="31">
        <v>263612.04220000003</v>
      </c>
      <c r="D152" s="4">
        <f t="shared" si="8"/>
        <v>1.0445659993503084E-3</v>
      </c>
      <c r="E152" s="32">
        <f t="shared" si="10"/>
        <v>218252044.83350003</v>
      </c>
      <c r="F152" s="4">
        <f t="shared" si="9"/>
        <v>0.86482644502555739</v>
      </c>
    </row>
    <row r="153" spans="1:6" x14ac:dyDescent="0.2">
      <c r="A153" s="10" t="s">
        <v>151</v>
      </c>
      <c r="B153" s="30" t="s">
        <v>1122</v>
      </c>
      <c r="C153" s="31">
        <v>263256.11009999999</v>
      </c>
      <c r="D153" s="4">
        <f t="shared" si="8"/>
        <v>1.0431556139724836E-3</v>
      </c>
      <c r="E153" s="32">
        <f t="shared" si="10"/>
        <v>218515300.94360003</v>
      </c>
      <c r="F153" s="4">
        <f t="shared" si="9"/>
        <v>0.86586960063952989</v>
      </c>
    </row>
    <row r="154" spans="1:6" x14ac:dyDescent="0.2">
      <c r="A154" s="10" t="s">
        <v>152</v>
      </c>
      <c r="B154" s="30" t="s">
        <v>958</v>
      </c>
      <c r="C154" s="31">
        <v>262403.62930000003</v>
      </c>
      <c r="D154" s="4">
        <f t="shared" si="8"/>
        <v>1.0397776481885709E-3</v>
      </c>
      <c r="E154" s="32">
        <f t="shared" si="10"/>
        <v>218777704.57290003</v>
      </c>
      <c r="F154" s="4">
        <f t="shared" si="9"/>
        <v>0.86690937828771852</v>
      </c>
    </row>
    <row r="155" spans="1:6" x14ac:dyDescent="0.2">
      <c r="A155" s="10" t="s">
        <v>153</v>
      </c>
      <c r="B155" s="30" t="s">
        <v>855</v>
      </c>
      <c r="C155" s="31">
        <v>261318.88219999999</v>
      </c>
      <c r="D155" s="4">
        <f t="shared" si="8"/>
        <v>1.0354793242990492E-3</v>
      </c>
      <c r="E155" s="32">
        <f t="shared" si="10"/>
        <v>219039023.45510003</v>
      </c>
      <c r="F155" s="4">
        <f t="shared" si="9"/>
        <v>0.86794485761201756</v>
      </c>
    </row>
    <row r="156" spans="1:6" x14ac:dyDescent="0.2">
      <c r="A156" s="10" t="s">
        <v>154</v>
      </c>
      <c r="B156" s="30" t="s">
        <v>977</v>
      </c>
      <c r="C156" s="31">
        <v>259550.49050000001</v>
      </c>
      <c r="D156" s="4">
        <f t="shared" si="8"/>
        <v>1.0284720501702301E-3</v>
      </c>
      <c r="E156" s="32">
        <f t="shared" si="10"/>
        <v>219298573.94560003</v>
      </c>
      <c r="F156" s="4">
        <f t="shared" si="9"/>
        <v>0.86897332966218777</v>
      </c>
    </row>
    <row r="157" spans="1:6" x14ac:dyDescent="0.2">
      <c r="A157" s="10" t="s">
        <v>155</v>
      </c>
      <c r="B157" s="30" t="s">
        <v>968</v>
      </c>
      <c r="C157" s="31">
        <v>259342.9572</v>
      </c>
      <c r="D157" s="4">
        <f t="shared" si="8"/>
        <v>1.0276496968850621E-3</v>
      </c>
      <c r="E157" s="32">
        <f t="shared" si="10"/>
        <v>219557916.90280002</v>
      </c>
      <c r="F157" s="4">
        <f t="shared" si="9"/>
        <v>0.87000097935907283</v>
      </c>
    </row>
    <row r="158" spans="1:6" x14ac:dyDescent="0.2">
      <c r="A158" s="10" t="s">
        <v>156</v>
      </c>
      <c r="B158" s="30" t="s">
        <v>922</v>
      </c>
      <c r="C158" s="31">
        <v>254088.58799999999</v>
      </c>
      <c r="D158" s="4">
        <f t="shared" si="8"/>
        <v>1.0068291935099189E-3</v>
      </c>
      <c r="E158" s="32">
        <f t="shared" si="10"/>
        <v>219812005.49080002</v>
      </c>
      <c r="F158" s="4">
        <f t="shared" si="9"/>
        <v>0.87100780855258275</v>
      </c>
    </row>
    <row r="159" spans="1:6" x14ac:dyDescent="0.2">
      <c r="A159" s="10" t="s">
        <v>157</v>
      </c>
      <c r="B159" s="30" t="s">
        <v>1088</v>
      </c>
      <c r="C159" s="31">
        <v>249134.40599999999</v>
      </c>
      <c r="D159" s="4">
        <f t="shared" si="8"/>
        <v>9.8719818565229183E-4</v>
      </c>
      <c r="E159" s="32">
        <f t="shared" si="10"/>
        <v>220061139.89680001</v>
      </c>
      <c r="F159" s="4">
        <f t="shared" si="9"/>
        <v>0.87199500673823493</v>
      </c>
    </row>
    <row r="160" spans="1:6" x14ac:dyDescent="0.2">
      <c r="A160" s="10" t="s">
        <v>158</v>
      </c>
      <c r="B160" s="30" t="s">
        <v>923</v>
      </c>
      <c r="C160" s="31">
        <v>246724.5981</v>
      </c>
      <c r="D160" s="4">
        <f t="shared" si="8"/>
        <v>9.7764929184494462E-4</v>
      </c>
      <c r="E160" s="32">
        <f t="shared" si="10"/>
        <v>220307864.49490002</v>
      </c>
      <c r="F160" s="4">
        <f t="shared" si="9"/>
        <v>0.8729726560300799</v>
      </c>
    </row>
    <row r="161" spans="1:6" x14ac:dyDescent="0.2">
      <c r="A161" s="10" t="s">
        <v>159</v>
      </c>
      <c r="B161" s="30" t="s">
        <v>1649</v>
      </c>
      <c r="C161" s="31">
        <v>243424.18</v>
      </c>
      <c r="D161" s="4">
        <f t="shared" si="8"/>
        <v>9.6457134403144993E-4</v>
      </c>
      <c r="E161" s="32">
        <f t="shared" si="10"/>
        <v>220551288.67490003</v>
      </c>
      <c r="F161" s="4">
        <f t="shared" si="9"/>
        <v>0.87393722737411139</v>
      </c>
    </row>
    <row r="162" spans="1:6" x14ac:dyDescent="0.2">
      <c r="A162" s="10" t="s">
        <v>160</v>
      </c>
      <c r="B162" s="30" t="s">
        <v>750</v>
      </c>
      <c r="C162" s="31">
        <v>239317.11600000001</v>
      </c>
      <c r="D162" s="4">
        <f t="shared" si="8"/>
        <v>9.4829705179596548E-4</v>
      </c>
      <c r="E162" s="32">
        <f t="shared" si="10"/>
        <v>220790605.79090002</v>
      </c>
      <c r="F162" s="4">
        <f t="shared" si="9"/>
        <v>0.87488552442590739</v>
      </c>
    </row>
    <row r="163" spans="1:6" x14ac:dyDescent="0.2">
      <c r="A163" s="10" t="s">
        <v>161</v>
      </c>
      <c r="B163" s="30" t="s">
        <v>902</v>
      </c>
      <c r="C163" s="31">
        <v>237027.56</v>
      </c>
      <c r="D163" s="4">
        <f t="shared" si="8"/>
        <v>9.3922465763957854E-4</v>
      </c>
      <c r="E163" s="32">
        <f t="shared" si="10"/>
        <v>221027633.35090002</v>
      </c>
      <c r="F163" s="4">
        <f t="shared" si="9"/>
        <v>0.87582474908354691</v>
      </c>
    </row>
    <row r="164" spans="1:6" x14ac:dyDescent="0.2">
      <c r="A164" s="10" t="s">
        <v>162</v>
      </c>
      <c r="B164" s="30" t="s">
        <v>904</v>
      </c>
      <c r="C164" s="31">
        <v>231378.67199999999</v>
      </c>
      <c r="D164" s="4">
        <f t="shared" si="8"/>
        <v>9.1684086860743255E-4</v>
      </c>
      <c r="E164" s="32">
        <f t="shared" si="10"/>
        <v>221259012.02290002</v>
      </c>
      <c r="F164" s="4">
        <f t="shared" si="9"/>
        <v>0.87674158995215434</v>
      </c>
    </row>
    <row r="165" spans="1:6" x14ac:dyDescent="0.2">
      <c r="A165" s="10" t="s">
        <v>163</v>
      </c>
      <c r="B165" s="30" t="s">
        <v>1050</v>
      </c>
      <c r="C165" s="31">
        <v>229584.9075</v>
      </c>
      <c r="D165" s="4">
        <f t="shared" si="8"/>
        <v>9.0973305444270623E-4</v>
      </c>
      <c r="E165" s="32">
        <f t="shared" si="10"/>
        <v>221488596.93040001</v>
      </c>
      <c r="F165" s="4">
        <f t="shared" si="9"/>
        <v>0.87765132300659709</v>
      </c>
    </row>
    <row r="166" spans="1:6" x14ac:dyDescent="0.2">
      <c r="A166" s="10" t="s">
        <v>164</v>
      </c>
      <c r="B166" s="30" t="s">
        <v>1238</v>
      </c>
      <c r="C166" s="31">
        <v>229360.9026</v>
      </c>
      <c r="D166" s="4">
        <f t="shared" si="8"/>
        <v>9.0884543223745679E-4</v>
      </c>
      <c r="E166" s="32">
        <f t="shared" si="10"/>
        <v>221717957.833</v>
      </c>
      <c r="F166" s="4">
        <f t="shared" si="9"/>
        <v>0.87856016843883444</v>
      </c>
    </row>
    <row r="167" spans="1:6" x14ac:dyDescent="0.2">
      <c r="A167" s="10" t="s">
        <v>165</v>
      </c>
      <c r="B167" s="30" t="s">
        <v>1008</v>
      </c>
      <c r="C167" s="31">
        <v>221958.9933</v>
      </c>
      <c r="D167" s="4">
        <f t="shared" si="8"/>
        <v>8.7951527447786241E-4</v>
      </c>
      <c r="E167" s="32">
        <f t="shared" si="10"/>
        <v>221939916.8263</v>
      </c>
      <c r="F167" s="4">
        <f t="shared" si="9"/>
        <v>0.87943968371331227</v>
      </c>
    </row>
    <row r="168" spans="1:6" x14ac:dyDescent="0.2">
      <c r="A168" s="10" t="s">
        <v>166</v>
      </c>
      <c r="B168" s="30" t="s">
        <v>911</v>
      </c>
      <c r="C168" s="31">
        <v>216803.28390000001</v>
      </c>
      <c r="D168" s="4">
        <f t="shared" si="8"/>
        <v>8.5908571178859485E-4</v>
      </c>
      <c r="E168" s="32">
        <f t="shared" si="10"/>
        <v>222156720.11019999</v>
      </c>
      <c r="F168" s="4">
        <f t="shared" si="9"/>
        <v>0.88029876942510088</v>
      </c>
    </row>
    <row r="169" spans="1:6" x14ac:dyDescent="0.2">
      <c r="A169" s="10" t="s">
        <v>167</v>
      </c>
      <c r="B169" s="30" t="s">
        <v>837</v>
      </c>
      <c r="C169" s="31">
        <v>216646.7481</v>
      </c>
      <c r="D169" s="4">
        <f t="shared" si="8"/>
        <v>8.5846543673212734E-4</v>
      </c>
      <c r="E169" s="32">
        <f t="shared" si="10"/>
        <v>222373366.8583</v>
      </c>
      <c r="F169" s="4">
        <f t="shared" si="9"/>
        <v>0.88115723486183306</v>
      </c>
    </row>
    <row r="170" spans="1:6" x14ac:dyDescent="0.2">
      <c r="A170" s="10" t="s">
        <v>168</v>
      </c>
      <c r="B170" s="30" t="s">
        <v>1566</v>
      </c>
      <c r="C170" s="31">
        <v>216337.84</v>
      </c>
      <c r="D170" s="4">
        <f t="shared" si="8"/>
        <v>8.5724138453978057E-4</v>
      </c>
      <c r="E170" s="32">
        <f t="shared" si="10"/>
        <v>222589704.6983</v>
      </c>
      <c r="F170" s="4">
        <f t="shared" si="9"/>
        <v>0.88201447624637286</v>
      </c>
    </row>
    <row r="171" spans="1:6" x14ac:dyDescent="0.2">
      <c r="A171" s="10" t="s">
        <v>169</v>
      </c>
      <c r="B171" s="30" t="s">
        <v>1223</v>
      </c>
      <c r="C171" s="31">
        <v>216122.81219999999</v>
      </c>
      <c r="D171" s="4">
        <f t="shared" si="8"/>
        <v>8.5638933420505159E-4</v>
      </c>
      <c r="E171" s="32">
        <f t="shared" si="10"/>
        <v>222805827.51050001</v>
      </c>
      <c r="F171" s="4">
        <f t="shared" si="9"/>
        <v>0.88287086558057792</v>
      </c>
    </row>
    <row r="172" spans="1:6" x14ac:dyDescent="0.2">
      <c r="A172" s="10" t="s">
        <v>170</v>
      </c>
      <c r="B172" s="30" t="s">
        <v>860</v>
      </c>
      <c r="C172" s="31">
        <v>212200.5263</v>
      </c>
      <c r="D172" s="4">
        <f t="shared" si="8"/>
        <v>8.4084722749141864E-4</v>
      </c>
      <c r="E172" s="32">
        <f t="shared" si="10"/>
        <v>223018028.03680003</v>
      </c>
      <c r="F172" s="4">
        <f t="shared" si="9"/>
        <v>0.88371171280806937</v>
      </c>
    </row>
    <row r="173" spans="1:6" x14ac:dyDescent="0.2">
      <c r="A173" s="10" t="s">
        <v>171</v>
      </c>
      <c r="B173" s="30" t="s">
        <v>1146</v>
      </c>
      <c r="C173" s="31">
        <v>211830.46299999999</v>
      </c>
      <c r="D173" s="4">
        <f t="shared" si="8"/>
        <v>8.3938084705765192E-4</v>
      </c>
      <c r="E173" s="32">
        <f t="shared" si="10"/>
        <v>223229858.49980003</v>
      </c>
      <c r="F173" s="4">
        <f t="shared" si="9"/>
        <v>0.88455109365512707</v>
      </c>
    </row>
    <row r="174" spans="1:6" x14ac:dyDescent="0.2">
      <c r="A174" s="10" t="s">
        <v>172</v>
      </c>
      <c r="B174" s="30" t="s">
        <v>942</v>
      </c>
      <c r="C174" s="31">
        <v>210989.77249999999</v>
      </c>
      <c r="D174" s="4">
        <f t="shared" si="8"/>
        <v>8.3604960048428573E-4</v>
      </c>
      <c r="E174" s="32">
        <f t="shared" si="10"/>
        <v>223440848.27230003</v>
      </c>
      <c r="F174" s="4">
        <f t="shared" si="9"/>
        <v>0.88538714325561141</v>
      </c>
    </row>
    <row r="175" spans="1:6" x14ac:dyDescent="0.2">
      <c r="A175" s="10" t="s">
        <v>173</v>
      </c>
      <c r="B175" s="30" t="s">
        <v>1013</v>
      </c>
      <c r="C175" s="31">
        <v>209349.59959999999</v>
      </c>
      <c r="D175" s="4">
        <f t="shared" si="8"/>
        <v>8.2955039494686967E-4</v>
      </c>
      <c r="E175" s="32">
        <f t="shared" si="10"/>
        <v>223650197.87190002</v>
      </c>
      <c r="F175" s="4">
        <f t="shared" si="9"/>
        <v>0.88621669365055822</v>
      </c>
    </row>
    <row r="176" spans="1:6" x14ac:dyDescent="0.2">
      <c r="A176" s="10" t="s">
        <v>174</v>
      </c>
      <c r="B176" s="30" t="s">
        <v>1039</v>
      </c>
      <c r="C176" s="31">
        <v>209336.95480000001</v>
      </c>
      <c r="D176" s="4">
        <f t="shared" si="8"/>
        <v>8.2950028976943419E-4</v>
      </c>
      <c r="E176" s="32">
        <f t="shared" si="10"/>
        <v>223859534.82670003</v>
      </c>
      <c r="F176" s="4">
        <f t="shared" si="9"/>
        <v>0.88704619394032769</v>
      </c>
    </row>
    <row r="177" spans="1:6" x14ac:dyDescent="0.2">
      <c r="A177" s="10" t="s">
        <v>175</v>
      </c>
      <c r="B177" s="30" t="s">
        <v>783</v>
      </c>
      <c r="C177" s="31">
        <v>206645.29089999999</v>
      </c>
      <c r="D177" s="4">
        <f t="shared" si="8"/>
        <v>8.1883453805280538E-4</v>
      </c>
      <c r="E177" s="32">
        <f t="shared" si="10"/>
        <v>224066180.11760002</v>
      </c>
      <c r="F177" s="4">
        <f t="shared" si="9"/>
        <v>0.88786502847838045</v>
      </c>
    </row>
    <row r="178" spans="1:6" x14ac:dyDescent="0.2">
      <c r="A178" s="10" t="s">
        <v>176</v>
      </c>
      <c r="B178" s="30" t="s">
        <v>693</v>
      </c>
      <c r="C178" s="31">
        <v>203250.33</v>
      </c>
      <c r="D178" s="4">
        <f t="shared" si="8"/>
        <v>8.0538196321719446E-4</v>
      </c>
      <c r="E178" s="32">
        <f t="shared" si="10"/>
        <v>224269430.44760004</v>
      </c>
      <c r="F178" s="4">
        <f t="shared" si="9"/>
        <v>0.88867041044159767</v>
      </c>
    </row>
    <row r="179" spans="1:6" x14ac:dyDescent="0.2">
      <c r="A179" s="10" t="s">
        <v>177</v>
      </c>
      <c r="B179" s="30" t="s">
        <v>754</v>
      </c>
      <c r="C179" s="31">
        <v>202412.82500000001</v>
      </c>
      <c r="D179" s="4">
        <f t="shared" si="8"/>
        <v>8.0206333922723983E-4</v>
      </c>
      <c r="E179" s="32">
        <f t="shared" si="10"/>
        <v>224471843.27260002</v>
      </c>
      <c r="F179" s="4">
        <f t="shared" si="9"/>
        <v>0.88947247378082483</v>
      </c>
    </row>
    <row r="180" spans="1:6" x14ac:dyDescent="0.2">
      <c r="A180" s="10" t="s">
        <v>178</v>
      </c>
      <c r="B180" s="30" t="s">
        <v>736</v>
      </c>
      <c r="C180" s="31">
        <v>201705.18289999999</v>
      </c>
      <c r="D180" s="4">
        <f t="shared" si="8"/>
        <v>7.9925929859540835E-4</v>
      </c>
      <c r="E180" s="32">
        <f t="shared" si="10"/>
        <v>224673548.45550004</v>
      </c>
      <c r="F180" s="4">
        <f t="shared" si="9"/>
        <v>0.89027173307942031</v>
      </c>
    </row>
    <row r="181" spans="1:6" x14ac:dyDescent="0.2">
      <c r="A181" s="10" t="s">
        <v>179</v>
      </c>
      <c r="B181" s="30" t="s">
        <v>1192</v>
      </c>
      <c r="C181" s="31">
        <v>200691.13</v>
      </c>
      <c r="D181" s="4">
        <f t="shared" si="8"/>
        <v>7.9524110135357324E-4</v>
      </c>
      <c r="E181" s="32">
        <f>+C181+E140</f>
        <v>225170483.34730002</v>
      </c>
      <c r="F181" s="4">
        <f t="shared" si="9"/>
        <v>0.8922408437753242</v>
      </c>
    </row>
    <row r="182" spans="1:6" x14ac:dyDescent="0.2">
      <c r="A182" s="10" t="s">
        <v>180</v>
      </c>
      <c r="B182" s="30" t="s">
        <v>1026</v>
      </c>
      <c r="C182" s="31">
        <v>200278.989</v>
      </c>
      <c r="D182" s="4">
        <f t="shared" si="8"/>
        <v>7.9360798750966312E-4</v>
      </c>
      <c r="E182" s="32">
        <f t="shared" ref="E182:E245" si="11">+C182+E181</f>
        <v>225370762.33630002</v>
      </c>
      <c r="F182" s="4">
        <f t="shared" si="9"/>
        <v>0.8930344517628338</v>
      </c>
    </row>
    <row r="183" spans="1:6" x14ac:dyDescent="0.2">
      <c r="A183" s="10" t="s">
        <v>181</v>
      </c>
      <c r="B183" s="30" t="s">
        <v>1024</v>
      </c>
      <c r="C183" s="31">
        <v>197427.04</v>
      </c>
      <c r="D183" s="4">
        <f t="shared" si="8"/>
        <v>7.8230710408863592E-4</v>
      </c>
      <c r="E183" s="32">
        <f t="shared" si="11"/>
        <v>225568189.37630001</v>
      </c>
      <c r="F183" s="4">
        <f t="shared" si="9"/>
        <v>0.89381675886692247</v>
      </c>
    </row>
    <row r="184" spans="1:6" x14ac:dyDescent="0.2">
      <c r="A184" s="10" t="s">
        <v>182</v>
      </c>
      <c r="B184" s="30" t="s">
        <v>772</v>
      </c>
      <c r="C184" s="31">
        <v>196388.10680000001</v>
      </c>
      <c r="D184" s="4">
        <f t="shared" si="8"/>
        <v>7.7819031834827559E-4</v>
      </c>
      <c r="E184" s="32">
        <f t="shared" si="11"/>
        <v>225764577.4831</v>
      </c>
      <c r="F184" s="4">
        <f t="shared" si="9"/>
        <v>0.89459494918527072</v>
      </c>
    </row>
    <row r="185" spans="1:6" x14ac:dyDescent="0.2">
      <c r="A185" s="10" t="s">
        <v>183</v>
      </c>
      <c r="B185" s="30" t="s">
        <v>1210</v>
      </c>
      <c r="C185" s="31">
        <v>196204.41630000001</v>
      </c>
      <c r="D185" s="4">
        <f t="shared" si="8"/>
        <v>7.7746244245496538E-4</v>
      </c>
      <c r="E185" s="32">
        <f t="shared" si="11"/>
        <v>225960781.8994</v>
      </c>
      <c r="F185" s="4">
        <f t="shared" si="9"/>
        <v>0.89537241162772563</v>
      </c>
    </row>
    <row r="186" spans="1:6" x14ac:dyDescent="0.2">
      <c r="A186" s="10" t="s">
        <v>184</v>
      </c>
      <c r="B186" s="30" t="s">
        <v>722</v>
      </c>
      <c r="C186" s="31">
        <v>195356.33999999979</v>
      </c>
      <c r="D186" s="4">
        <f t="shared" si="8"/>
        <v>7.7410192955714059E-4</v>
      </c>
      <c r="E186" s="32">
        <f t="shared" si="11"/>
        <v>226156138.2394</v>
      </c>
      <c r="F186" s="4">
        <f t="shared" si="9"/>
        <v>0.89614651355728281</v>
      </c>
    </row>
    <row r="187" spans="1:6" x14ac:dyDescent="0.2">
      <c r="A187" s="10" t="s">
        <v>185</v>
      </c>
      <c r="B187" s="30" t="s">
        <v>857</v>
      </c>
      <c r="C187" s="31">
        <v>193426.818</v>
      </c>
      <c r="D187" s="4">
        <f t="shared" si="8"/>
        <v>7.6645617460840022E-4</v>
      </c>
      <c r="E187" s="32">
        <f t="shared" si="11"/>
        <v>226349565.05739999</v>
      </c>
      <c r="F187" s="4">
        <f t="shared" si="9"/>
        <v>0.89691296973189116</v>
      </c>
    </row>
    <row r="188" spans="1:6" x14ac:dyDescent="0.2">
      <c r="A188" s="10" t="s">
        <v>186</v>
      </c>
      <c r="B188" s="30" t="s">
        <v>1104</v>
      </c>
      <c r="C188" s="31">
        <v>193183.95850000001</v>
      </c>
      <c r="D188" s="4">
        <f t="shared" si="8"/>
        <v>7.6549384081589945E-4</v>
      </c>
      <c r="E188" s="32">
        <f t="shared" si="11"/>
        <v>226542749.01589999</v>
      </c>
      <c r="F188" s="4">
        <f t="shared" si="9"/>
        <v>0.89767846357270709</v>
      </c>
    </row>
    <row r="189" spans="1:6" x14ac:dyDescent="0.2">
      <c r="A189" s="10" t="s">
        <v>187</v>
      </c>
      <c r="B189" s="30" t="s">
        <v>1084</v>
      </c>
      <c r="C189" s="31">
        <v>191454.27499999999</v>
      </c>
      <c r="D189" s="4">
        <f t="shared" si="8"/>
        <v>7.5863994841152106E-4</v>
      </c>
      <c r="E189" s="32">
        <f t="shared" si="11"/>
        <v>226734203.29089999</v>
      </c>
      <c r="F189" s="4">
        <f t="shared" si="9"/>
        <v>0.89843710352111861</v>
      </c>
    </row>
    <row r="190" spans="1:6" x14ac:dyDescent="0.2">
      <c r="A190" s="10" t="s">
        <v>188</v>
      </c>
      <c r="B190" s="30" t="s">
        <v>848</v>
      </c>
      <c r="C190" s="31">
        <v>190237.27</v>
      </c>
      <c r="D190" s="4">
        <f t="shared" si="8"/>
        <v>7.5381755094655687E-4</v>
      </c>
      <c r="E190" s="32">
        <f t="shared" si="11"/>
        <v>226924440.5609</v>
      </c>
      <c r="F190" s="4">
        <f t="shared" si="9"/>
        <v>0.89919092107206522</v>
      </c>
    </row>
    <row r="191" spans="1:6" x14ac:dyDescent="0.2">
      <c r="A191" s="10" t="s">
        <v>189</v>
      </c>
      <c r="B191" s="30" t="s">
        <v>1252</v>
      </c>
      <c r="C191" s="31">
        <v>187564.25</v>
      </c>
      <c r="D191" s="4">
        <f t="shared" si="8"/>
        <v>7.4322567591580621E-4</v>
      </c>
      <c r="E191" s="32">
        <f t="shared" si="11"/>
        <v>227112004.8109</v>
      </c>
      <c r="F191" s="4">
        <f t="shared" si="9"/>
        <v>0.899934146747981</v>
      </c>
    </row>
    <row r="192" spans="1:6" x14ac:dyDescent="0.2">
      <c r="A192" s="10" t="s">
        <v>190</v>
      </c>
      <c r="B192" s="30" t="s">
        <v>1665</v>
      </c>
      <c r="C192" s="31">
        <v>186519.11</v>
      </c>
      <c r="D192" s="4">
        <f t="shared" si="8"/>
        <v>7.3908429565316741E-4</v>
      </c>
      <c r="E192" s="32">
        <f t="shared" si="11"/>
        <v>227298523.92090002</v>
      </c>
      <c r="F192" s="4">
        <f t="shared" si="9"/>
        <v>0.90067323104363428</v>
      </c>
    </row>
    <row r="193" spans="1:6" x14ac:dyDescent="0.2">
      <c r="A193" s="10" t="s">
        <v>191</v>
      </c>
      <c r="B193" s="30" t="s">
        <v>799</v>
      </c>
      <c r="C193" s="31">
        <v>186289.05600000001</v>
      </c>
      <c r="D193" s="4">
        <f t="shared" si="8"/>
        <v>7.3817270381385306E-4</v>
      </c>
      <c r="E193" s="32">
        <f t="shared" si="11"/>
        <v>227484812.97690001</v>
      </c>
      <c r="F193" s="4">
        <f t="shared" si="9"/>
        <v>0.9014114037474481</v>
      </c>
    </row>
    <row r="194" spans="1:6" x14ac:dyDescent="0.2">
      <c r="A194" s="10" t="s">
        <v>192</v>
      </c>
      <c r="B194" s="30" t="s">
        <v>1130</v>
      </c>
      <c r="C194" s="31">
        <v>186158.08900000001</v>
      </c>
      <c r="D194" s="4">
        <f t="shared" si="8"/>
        <v>7.3765374544573303E-4</v>
      </c>
      <c r="E194" s="32">
        <f t="shared" si="11"/>
        <v>227670971.0659</v>
      </c>
      <c r="F194" s="4">
        <f t="shared" si="9"/>
        <v>0.90214905749289376</v>
      </c>
    </row>
    <row r="195" spans="1:6" x14ac:dyDescent="0.2">
      <c r="A195" s="10" t="s">
        <v>193</v>
      </c>
      <c r="B195" s="30" t="s">
        <v>770</v>
      </c>
      <c r="C195" s="31">
        <v>185220.0386</v>
      </c>
      <c r="D195" s="4">
        <f t="shared" si="8"/>
        <v>7.3393670905642591E-4</v>
      </c>
      <c r="E195" s="32">
        <f t="shared" si="11"/>
        <v>227856191.1045</v>
      </c>
      <c r="F195" s="4">
        <f t="shared" si="9"/>
        <v>0.90288299420195017</v>
      </c>
    </row>
    <row r="196" spans="1:6" x14ac:dyDescent="0.2">
      <c r="A196" s="10" t="s">
        <v>194</v>
      </c>
      <c r="B196" s="30" t="s">
        <v>729</v>
      </c>
      <c r="C196" s="31">
        <v>181047.51860000001</v>
      </c>
      <c r="D196" s="4">
        <f t="shared" si="8"/>
        <v>7.1740304660597378E-4</v>
      </c>
      <c r="E196" s="32">
        <f t="shared" si="11"/>
        <v>228037238.62309998</v>
      </c>
      <c r="F196" s="4">
        <f t="shared" si="9"/>
        <v>0.90360039724855612</v>
      </c>
    </row>
    <row r="197" spans="1:6" x14ac:dyDescent="0.2">
      <c r="A197" s="10" t="s">
        <v>195</v>
      </c>
      <c r="B197" s="30" t="s">
        <v>939</v>
      </c>
      <c r="C197" s="31">
        <v>180275.83</v>
      </c>
      <c r="D197" s="4">
        <f t="shared" si="8"/>
        <v>7.1434522092047377E-4</v>
      </c>
      <c r="E197" s="32">
        <f t="shared" si="11"/>
        <v>228217514.4531</v>
      </c>
      <c r="F197" s="4">
        <f t="shared" si="9"/>
        <v>0.90431474246947663</v>
      </c>
    </row>
    <row r="198" spans="1:6" x14ac:dyDescent="0.2">
      <c r="A198" s="10" t="s">
        <v>196</v>
      </c>
      <c r="B198" s="30" t="s">
        <v>1064</v>
      </c>
      <c r="C198" s="31">
        <v>178047.905</v>
      </c>
      <c r="D198" s="4">
        <f t="shared" si="8"/>
        <v>7.0551704036893098E-4</v>
      </c>
      <c r="E198" s="32">
        <f t="shared" si="11"/>
        <v>228395562.3581</v>
      </c>
      <c r="F198" s="4">
        <f t="shared" si="9"/>
        <v>0.90502025950984555</v>
      </c>
    </row>
    <row r="199" spans="1:6" x14ac:dyDescent="0.2">
      <c r="A199" s="10" t="s">
        <v>197</v>
      </c>
      <c r="B199" s="30" t="s">
        <v>818</v>
      </c>
      <c r="C199" s="31">
        <v>172363.00750000001</v>
      </c>
      <c r="D199" s="4">
        <f t="shared" ref="D199:D262" si="12">+C199/$C$731</f>
        <v>6.8299056324469445E-4</v>
      </c>
      <c r="E199" s="32">
        <f t="shared" si="11"/>
        <v>228567925.36559999</v>
      </c>
      <c r="F199" s="4">
        <f t="shared" ref="F199:F262" si="13">+E199/$C$731</f>
        <v>0.90570325007309016</v>
      </c>
    </row>
    <row r="200" spans="1:6" x14ac:dyDescent="0.2">
      <c r="A200" s="10" t="s">
        <v>198</v>
      </c>
      <c r="B200" s="30" t="s">
        <v>797</v>
      </c>
      <c r="C200" s="31">
        <v>172242.61619999999</v>
      </c>
      <c r="D200" s="4">
        <f t="shared" si="12"/>
        <v>6.8251351121949831E-4</v>
      </c>
      <c r="E200" s="32">
        <f t="shared" si="11"/>
        <v>228740167.98179999</v>
      </c>
      <c r="F200" s="4">
        <f t="shared" si="13"/>
        <v>0.90638576358430967</v>
      </c>
    </row>
    <row r="201" spans="1:6" x14ac:dyDescent="0.2">
      <c r="A201" s="10" t="s">
        <v>199</v>
      </c>
      <c r="B201" s="30" t="s">
        <v>1174</v>
      </c>
      <c r="C201" s="31">
        <v>171356.609</v>
      </c>
      <c r="D201" s="4">
        <f t="shared" si="12"/>
        <v>6.7900269665816123E-4</v>
      </c>
      <c r="E201" s="32">
        <f t="shared" si="11"/>
        <v>228911524.59079999</v>
      </c>
      <c r="F201" s="4">
        <f t="shared" si="13"/>
        <v>0.90706476628096788</v>
      </c>
    </row>
    <row r="202" spans="1:6" x14ac:dyDescent="0.2">
      <c r="A202" s="10" t="s">
        <v>200</v>
      </c>
      <c r="B202" s="30" t="s">
        <v>1021</v>
      </c>
      <c r="C202" s="31">
        <v>171158.47200000001</v>
      </c>
      <c r="D202" s="4">
        <f t="shared" si="12"/>
        <v>6.7821757632873327E-4</v>
      </c>
      <c r="E202" s="32">
        <f t="shared" si="11"/>
        <v>229082683.06279999</v>
      </c>
      <c r="F202" s="4">
        <f t="shared" si="13"/>
        <v>0.90774298385729657</v>
      </c>
    </row>
    <row r="203" spans="1:6" x14ac:dyDescent="0.2">
      <c r="A203" s="10" t="s">
        <v>201</v>
      </c>
      <c r="B203" s="30" t="s">
        <v>1626</v>
      </c>
      <c r="C203" s="31">
        <v>171074.77</v>
      </c>
      <c r="D203" s="4">
        <f t="shared" si="12"/>
        <v>6.7788590611159161E-4</v>
      </c>
      <c r="E203" s="32">
        <f t="shared" si="11"/>
        <v>229253757.8328</v>
      </c>
      <c r="F203" s="4">
        <f t="shared" si="13"/>
        <v>0.90842086976340819</v>
      </c>
    </row>
    <row r="204" spans="1:6" x14ac:dyDescent="0.2">
      <c r="A204" s="10" t="s">
        <v>202</v>
      </c>
      <c r="B204" s="30" t="s">
        <v>1033</v>
      </c>
      <c r="C204" s="31">
        <v>170701.96599999999</v>
      </c>
      <c r="D204" s="4">
        <f t="shared" si="12"/>
        <v>6.7640866561995139E-4</v>
      </c>
      <c r="E204" s="32">
        <f t="shared" si="11"/>
        <v>229424459.79879999</v>
      </c>
      <c r="F204" s="4">
        <f t="shared" si="13"/>
        <v>0.9090972784290281</v>
      </c>
    </row>
    <row r="205" spans="1:6" x14ac:dyDescent="0.2">
      <c r="A205" s="10" t="s">
        <v>203</v>
      </c>
      <c r="B205" s="30" t="s">
        <v>1220</v>
      </c>
      <c r="C205" s="31">
        <v>169262.5785</v>
      </c>
      <c r="D205" s="4">
        <f t="shared" si="12"/>
        <v>6.7070507472993769E-4</v>
      </c>
      <c r="E205" s="32">
        <f t="shared" si="11"/>
        <v>229593722.37729999</v>
      </c>
      <c r="F205" s="4">
        <f t="shared" si="13"/>
        <v>0.90976798350375809</v>
      </c>
    </row>
    <row r="206" spans="1:6" x14ac:dyDescent="0.2">
      <c r="A206" s="10" t="s">
        <v>204</v>
      </c>
      <c r="B206" s="30" t="s">
        <v>746</v>
      </c>
      <c r="C206" s="31">
        <v>166533.25649999999</v>
      </c>
      <c r="D206" s="4">
        <f t="shared" si="12"/>
        <v>6.5989010232319234E-4</v>
      </c>
      <c r="E206" s="32">
        <f t="shared" si="11"/>
        <v>229760255.6338</v>
      </c>
      <c r="F206" s="4">
        <f t="shared" si="13"/>
        <v>0.91042787360608135</v>
      </c>
    </row>
    <row r="207" spans="1:6" x14ac:dyDescent="0.2">
      <c r="A207" s="10" t="s">
        <v>205</v>
      </c>
      <c r="B207" s="30" t="s">
        <v>1667</v>
      </c>
      <c r="C207" s="31">
        <v>163748.6</v>
      </c>
      <c r="D207" s="4">
        <f t="shared" si="12"/>
        <v>6.4885586627124836E-4</v>
      </c>
      <c r="E207" s="32">
        <f t="shared" si="11"/>
        <v>229924004.23379999</v>
      </c>
      <c r="F207" s="4">
        <f t="shared" si="13"/>
        <v>0.91107672947235252</v>
      </c>
    </row>
    <row r="208" spans="1:6" x14ac:dyDescent="0.2">
      <c r="A208" s="10" t="s">
        <v>206</v>
      </c>
      <c r="B208" s="30" t="s">
        <v>1103</v>
      </c>
      <c r="C208" s="31">
        <v>163584.39350000001</v>
      </c>
      <c r="D208" s="4">
        <f t="shared" si="12"/>
        <v>6.4820519597052594E-4</v>
      </c>
      <c r="E208" s="32">
        <f t="shared" si="11"/>
        <v>230087588.62729999</v>
      </c>
      <c r="F208" s="4">
        <f t="shared" si="13"/>
        <v>0.91172493466832305</v>
      </c>
    </row>
    <row r="209" spans="1:6" x14ac:dyDescent="0.2">
      <c r="A209" s="10" t="s">
        <v>207</v>
      </c>
      <c r="B209" s="30" t="s">
        <v>946</v>
      </c>
      <c r="C209" s="31">
        <v>163039.435</v>
      </c>
      <c r="D209" s="4">
        <f t="shared" si="12"/>
        <v>6.4604579112920591E-4</v>
      </c>
      <c r="E209" s="32">
        <f t="shared" si="11"/>
        <v>230250628.0623</v>
      </c>
      <c r="F209" s="4">
        <f t="shared" si="13"/>
        <v>0.91237098045945231</v>
      </c>
    </row>
    <row r="210" spans="1:6" x14ac:dyDescent="0.2">
      <c r="A210" s="10" t="s">
        <v>208</v>
      </c>
      <c r="B210" s="30" t="s">
        <v>1056</v>
      </c>
      <c r="C210" s="31">
        <v>162664.321</v>
      </c>
      <c r="D210" s="4">
        <f t="shared" si="12"/>
        <v>6.4455939723380483E-4</v>
      </c>
      <c r="E210" s="32">
        <f t="shared" si="11"/>
        <v>230413292.38330001</v>
      </c>
      <c r="F210" s="4">
        <f t="shared" si="13"/>
        <v>0.91301553985668615</v>
      </c>
    </row>
    <row r="211" spans="1:6" x14ac:dyDescent="0.2">
      <c r="A211" s="10" t="s">
        <v>209</v>
      </c>
      <c r="B211" s="30" t="s">
        <v>1111</v>
      </c>
      <c r="C211" s="31">
        <v>159693.01999999999</v>
      </c>
      <c r="D211" s="4">
        <f t="shared" si="12"/>
        <v>6.3278558002677137E-4</v>
      </c>
      <c r="E211" s="32">
        <f t="shared" si="11"/>
        <v>230572985.40330002</v>
      </c>
      <c r="F211" s="4">
        <f t="shared" si="13"/>
        <v>0.91364832543671293</v>
      </c>
    </row>
    <row r="212" spans="1:6" x14ac:dyDescent="0.2">
      <c r="A212" s="10" t="s">
        <v>210</v>
      </c>
      <c r="B212" s="30" t="s">
        <v>1106</v>
      </c>
      <c r="C212" s="31">
        <v>158667.29519999999</v>
      </c>
      <c r="D212" s="4">
        <f t="shared" si="12"/>
        <v>6.2872113273586391E-4</v>
      </c>
      <c r="E212" s="32">
        <f t="shared" si="11"/>
        <v>230731652.69850001</v>
      </c>
      <c r="F212" s="4">
        <f t="shared" si="13"/>
        <v>0.91427704656944875</v>
      </c>
    </row>
    <row r="213" spans="1:6" x14ac:dyDescent="0.2">
      <c r="A213" s="10" t="s">
        <v>211</v>
      </c>
      <c r="B213" s="30" t="s">
        <v>781</v>
      </c>
      <c r="C213" s="31">
        <v>156548.6948</v>
      </c>
      <c r="D213" s="4">
        <f t="shared" si="12"/>
        <v>6.2032615227297985E-4</v>
      </c>
      <c r="E213" s="32">
        <f t="shared" si="11"/>
        <v>230888201.3933</v>
      </c>
      <c r="F213" s="4">
        <f t="shared" si="13"/>
        <v>0.91489737272172167</v>
      </c>
    </row>
    <row r="214" spans="1:6" x14ac:dyDescent="0.2">
      <c r="A214" s="10" t="s">
        <v>212</v>
      </c>
      <c r="B214" s="30" t="s">
        <v>1162</v>
      </c>
      <c r="C214" s="31">
        <v>154859.48850000001</v>
      </c>
      <c r="D214" s="4">
        <f t="shared" si="12"/>
        <v>6.1363265127756771E-4</v>
      </c>
      <c r="E214" s="32">
        <f t="shared" si="11"/>
        <v>231043060.8818</v>
      </c>
      <c r="F214" s="4">
        <f t="shared" si="13"/>
        <v>0.91551100537299923</v>
      </c>
    </row>
    <row r="215" spans="1:6" x14ac:dyDescent="0.2">
      <c r="A215" s="10" t="s">
        <v>213</v>
      </c>
      <c r="B215" s="30" t="s">
        <v>1214</v>
      </c>
      <c r="C215" s="31">
        <v>153178.26500000001</v>
      </c>
      <c r="D215" s="4">
        <f t="shared" si="12"/>
        <v>6.0697078222654631E-4</v>
      </c>
      <c r="E215" s="32">
        <f t="shared" si="11"/>
        <v>231196239.14679998</v>
      </c>
      <c r="F215" s="4">
        <f t="shared" si="13"/>
        <v>0.91611797615522572</v>
      </c>
    </row>
    <row r="216" spans="1:6" x14ac:dyDescent="0.2">
      <c r="A216" s="10" t="s">
        <v>214</v>
      </c>
      <c r="B216" s="30" t="s">
        <v>1101</v>
      </c>
      <c r="C216" s="31">
        <v>151739.94149999999</v>
      </c>
      <c r="D216" s="4">
        <f t="shared" si="12"/>
        <v>6.0127140744977998E-4</v>
      </c>
      <c r="E216" s="32">
        <f t="shared" si="11"/>
        <v>231347979.08829999</v>
      </c>
      <c r="F216" s="4">
        <f t="shared" si="13"/>
        <v>0.91671924756267553</v>
      </c>
    </row>
    <row r="217" spans="1:6" x14ac:dyDescent="0.2">
      <c r="A217" s="10" t="s">
        <v>215</v>
      </c>
      <c r="B217" s="30" t="s">
        <v>802</v>
      </c>
      <c r="C217" s="31">
        <v>149780.99400000001</v>
      </c>
      <c r="D217" s="4">
        <f t="shared" si="12"/>
        <v>5.9350905359092324E-4</v>
      </c>
      <c r="E217" s="32">
        <f t="shared" si="11"/>
        <v>231497760.08229998</v>
      </c>
      <c r="F217" s="4">
        <f t="shared" si="13"/>
        <v>0.91731275661626643</v>
      </c>
    </row>
    <row r="218" spans="1:6" x14ac:dyDescent="0.2">
      <c r="A218" s="10" t="s">
        <v>216</v>
      </c>
      <c r="B218" s="30" t="s">
        <v>1236</v>
      </c>
      <c r="C218" s="31">
        <v>149152.3505</v>
      </c>
      <c r="D218" s="4">
        <f t="shared" si="12"/>
        <v>5.910180458951732E-4</v>
      </c>
      <c r="E218" s="32">
        <f t="shared" si="11"/>
        <v>231646912.43279997</v>
      </c>
      <c r="F218" s="4">
        <f t="shared" si="13"/>
        <v>0.91790377466216155</v>
      </c>
    </row>
    <row r="219" spans="1:6" x14ac:dyDescent="0.2">
      <c r="A219" s="10" t="s">
        <v>217</v>
      </c>
      <c r="B219" s="30" t="s">
        <v>938</v>
      </c>
      <c r="C219" s="31">
        <v>147571.2844</v>
      </c>
      <c r="D219" s="4">
        <f t="shared" si="12"/>
        <v>5.8475305178867332E-4</v>
      </c>
      <c r="E219" s="32">
        <f t="shared" si="11"/>
        <v>231794483.71719995</v>
      </c>
      <c r="F219" s="4">
        <f t="shared" si="13"/>
        <v>0.91848852771395018</v>
      </c>
    </row>
    <row r="220" spans="1:6" x14ac:dyDescent="0.2">
      <c r="A220" s="10" t="s">
        <v>218</v>
      </c>
      <c r="B220" s="30" t="s">
        <v>743</v>
      </c>
      <c r="C220" s="31">
        <v>147041.22</v>
      </c>
      <c r="D220" s="4">
        <f t="shared" si="12"/>
        <v>5.8265266500404404E-4</v>
      </c>
      <c r="E220" s="32">
        <f t="shared" si="11"/>
        <v>231941524.93719995</v>
      </c>
      <c r="F220" s="4">
        <f t="shared" si="13"/>
        <v>0.91907118037895419</v>
      </c>
    </row>
    <row r="221" spans="1:6" x14ac:dyDescent="0.2">
      <c r="A221" s="10" t="s">
        <v>219</v>
      </c>
      <c r="B221" s="30" t="s">
        <v>1748</v>
      </c>
      <c r="C221" s="31">
        <v>144492.19</v>
      </c>
      <c r="D221" s="4">
        <f t="shared" si="12"/>
        <v>5.7255210189204552E-4</v>
      </c>
      <c r="E221" s="32">
        <f t="shared" si="11"/>
        <v>232086017.12719995</v>
      </c>
      <c r="F221" s="4">
        <f t="shared" si="13"/>
        <v>0.9196437324808463</v>
      </c>
    </row>
    <row r="222" spans="1:6" x14ac:dyDescent="0.2">
      <c r="A222" s="10" t="s">
        <v>220</v>
      </c>
      <c r="B222" s="30" t="s">
        <v>1049</v>
      </c>
      <c r="C222" s="31">
        <v>142364.00150000001</v>
      </c>
      <c r="D222" s="4">
        <f t="shared" si="12"/>
        <v>5.6411912846353373E-4</v>
      </c>
      <c r="E222" s="32">
        <f t="shared" si="11"/>
        <v>232228381.12869996</v>
      </c>
      <c r="F222" s="4">
        <f t="shared" si="13"/>
        <v>0.92020785160930985</v>
      </c>
    </row>
    <row r="223" spans="1:6" x14ac:dyDescent="0.2">
      <c r="A223" s="10" t="s">
        <v>221</v>
      </c>
      <c r="B223" s="30" t="s">
        <v>1040</v>
      </c>
      <c r="C223" s="31">
        <v>141901.58350000001</v>
      </c>
      <c r="D223" s="4">
        <f t="shared" si="12"/>
        <v>5.6228679138114394E-4</v>
      </c>
      <c r="E223" s="32">
        <f t="shared" si="11"/>
        <v>232370282.71219996</v>
      </c>
      <c r="F223" s="4">
        <f t="shared" si="13"/>
        <v>0.920770138400691</v>
      </c>
    </row>
    <row r="224" spans="1:6" x14ac:dyDescent="0.2">
      <c r="A224" s="10" t="s">
        <v>222</v>
      </c>
      <c r="B224" s="30" t="s">
        <v>779</v>
      </c>
      <c r="C224" s="31">
        <v>141380.82999999999</v>
      </c>
      <c r="D224" s="4">
        <f t="shared" si="12"/>
        <v>5.6022329915369096E-4</v>
      </c>
      <c r="E224" s="32">
        <f t="shared" si="11"/>
        <v>232511663.54219997</v>
      </c>
      <c r="F224" s="4">
        <f t="shared" si="13"/>
        <v>0.92133036169984472</v>
      </c>
    </row>
    <row r="225" spans="1:6" x14ac:dyDescent="0.2">
      <c r="A225" s="10" t="s">
        <v>223</v>
      </c>
      <c r="B225" s="30" t="s">
        <v>773</v>
      </c>
      <c r="C225" s="31">
        <v>141126.06040000002</v>
      </c>
      <c r="D225" s="4">
        <f t="shared" si="12"/>
        <v>5.5921377144165223E-4</v>
      </c>
      <c r="E225" s="32">
        <f t="shared" si="11"/>
        <v>232652789.60259998</v>
      </c>
      <c r="F225" s="4">
        <f t="shared" si="13"/>
        <v>0.92188957547128636</v>
      </c>
    </row>
    <row r="226" spans="1:6" x14ac:dyDescent="0.2">
      <c r="A226" s="10" t="s">
        <v>224</v>
      </c>
      <c r="B226" s="30" t="s">
        <v>720</v>
      </c>
      <c r="C226" s="31">
        <v>140956.20749999999</v>
      </c>
      <c r="D226" s="4">
        <f t="shared" si="12"/>
        <v>5.5854072721062858E-4</v>
      </c>
      <c r="E226" s="32">
        <f t="shared" si="11"/>
        <v>232793745.81009999</v>
      </c>
      <c r="F226" s="4">
        <f t="shared" si="13"/>
        <v>0.92244811619849709</v>
      </c>
    </row>
    <row r="227" spans="1:6" x14ac:dyDescent="0.2">
      <c r="A227" s="10" t="s">
        <v>225</v>
      </c>
      <c r="B227" s="30" t="s">
        <v>1195</v>
      </c>
      <c r="C227" s="31">
        <v>140501.40299999999</v>
      </c>
      <c r="D227" s="4">
        <f t="shared" si="12"/>
        <v>5.5673855871678148E-4</v>
      </c>
      <c r="E227" s="32">
        <f t="shared" si="11"/>
        <v>232934247.21309999</v>
      </c>
      <c r="F227" s="4">
        <f t="shared" si="13"/>
        <v>0.92300485475721383</v>
      </c>
    </row>
    <row r="228" spans="1:6" x14ac:dyDescent="0.2">
      <c r="A228" s="10" t="s">
        <v>226</v>
      </c>
      <c r="B228" s="30" t="s">
        <v>1235</v>
      </c>
      <c r="C228" s="31">
        <v>139215.6753</v>
      </c>
      <c r="D228" s="4">
        <f t="shared" si="12"/>
        <v>5.5164384669742722E-4</v>
      </c>
      <c r="E228" s="32">
        <f t="shared" si="11"/>
        <v>233073462.88839999</v>
      </c>
      <c r="F228" s="4">
        <f t="shared" si="13"/>
        <v>0.92355649860391131</v>
      </c>
    </row>
    <row r="229" spans="1:6" x14ac:dyDescent="0.2">
      <c r="A229" s="10" t="s">
        <v>227</v>
      </c>
      <c r="B229" s="30" t="s">
        <v>1045</v>
      </c>
      <c r="C229" s="31">
        <v>135696.06</v>
      </c>
      <c r="D229" s="4">
        <f t="shared" si="12"/>
        <v>5.37697327249792E-4</v>
      </c>
      <c r="E229" s="32">
        <f t="shared" si="11"/>
        <v>233209158.94839999</v>
      </c>
      <c r="F229" s="4">
        <f t="shared" si="13"/>
        <v>0.92409419593116104</v>
      </c>
    </row>
    <row r="230" spans="1:6" x14ac:dyDescent="0.2">
      <c r="A230" s="10" t="s">
        <v>228</v>
      </c>
      <c r="B230" s="30" t="s">
        <v>851</v>
      </c>
      <c r="C230" s="31">
        <v>135254.5533</v>
      </c>
      <c r="D230" s="4">
        <f t="shared" si="12"/>
        <v>5.3594785145401076E-4</v>
      </c>
      <c r="E230" s="32">
        <f t="shared" si="11"/>
        <v>233344413.50169998</v>
      </c>
      <c r="F230" s="4">
        <f t="shared" si="13"/>
        <v>0.9246301437826151</v>
      </c>
    </row>
    <row r="231" spans="1:6" x14ac:dyDescent="0.2">
      <c r="A231" s="10" t="s">
        <v>229</v>
      </c>
      <c r="B231" s="30" t="s">
        <v>712</v>
      </c>
      <c r="C231" s="31">
        <v>133627.12549999999</v>
      </c>
      <c r="D231" s="4">
        <f t="shared" si="12"/>
        <v>5.2949914853402905E-4</v>
      </c>
      <c r="E231" s="32">
        <f t="shared" si="11"/>
        <v>233478040.62719998</v>
      </c>
      <c r="F231" s="4">
        <f t="shared" si="13"/>
        <v>0.92515964293114905</v>
      </c>
    </row>
    <row r="232" spans="1:6" x14ac:dyDescent="0.2">
      <c r="A232" s="10" t="s">
        <v>230</v>
      </c>
      <c r="B232" s="30" t="s">
        <v>1615</v>
      </c>
      <c r="C232" s="31">
        <v>130956.08</v>
      </c>
      <c r="D232" s="4">
        <f t="shared" si="12"/>
        <v>5.1891509748411226E-4</v>
      </c>
      <c r="E232" s="32">
        <f t="shared" si="11"/>
        <v>233608996.70719999</v>
      </c>
      <c r="F232" s="4">
        <f t="shared" si="13"/>
        <v>0.92567855802863319</v>
      </c>
    </row>
    <row r="233" spans="1:6" x14ac:dyDescent="0.2">
      <c r="A233" s="10" t="s">
        <v>231</v>
      </c>
      <c r="B233" s="30" t="s">
        <v>854</v>
      </c>
      <c r="C233" s="31">
        <v>130597.594</v>
      </c>
      <c r="D233" s="4">
        <f t="shared" si="12"/>
        <v>5.1749459224574004E-4</v>
      </c>
      <c r="E233" s="32">
        <f t="shared" si="11"/>
        <v>233739594.3012</v>
      </c>
      <c r="F233" s="4">
        <f t="shared" si="13"/>
        <v>0.92619605262087901</v>
      </c>
    </row>
    <row r="234" spans="1:6" x14ac:dyDescent="0.2">
      <c r="A234" s="10" t="s">
        <v>232</v>
      </c>
      <c r="B234" s="30" t="s">
        <v>1142</v>
      </c>
      <c r="C234" s="31">
        <v>130116.29700000001</v>
      </c>
      <c r="D234" s="4">
        <f t="shared" si="12"/>
        <v>5.1558744689079506E-4</v>
      </c>
      <c r="E234" s="32">
        <f t="shared" si="11"/>
        <v>233869710.59819999</v>
      </c>
      <c r="F234" s="4">
        <f t="shared" si="13"/>
        <v>0.92671164006776974</v>
      </c>
    </row>
    <row r="235" spans="1:6" x14ac:dyDescent="0.2">
      <c r="A235" s="10" t="s">
        <v>233</v>
      </c>
      <c r="B235" s="30" t="s">
        <v>1097</v>
      </c>
      <c r="C235" s="31">
        <v>128792.47199999999</v>
      </c>
      <c r="D235" s="4">
        <f t="shared" si="12"/>
        <v>5.1034177384585576E-4</v>
      </c>
      <c r="E235" s="32">
        <f t="shared" si="11"/>
        <v>233998503.0702</v>
      </c>
      <c r="F235" s="4">
        <f t="shared" si="13"/>
        <v>0.92722198184161564</v>
      </c>
    </row>
    <row r="236" spans="1:6" x14ac:dyDescent="0.2">
      <c r="A236" s="10" t="s">
        <v>234</v>
      </c>
      <c r="B236" s="30" t="s">
        <v>1090</v>
      </c>
      <c r="C236" s="31">
        <v>127167.0886</v>
      </c>
      <c r="D236" s="4">
        <f t="shared" si="12"/>
        <v>5.0390117188632815E-4</v>
      </c>
      <c r="E236" s="32">
        <f t="shared" si="11"/>
        <v>234125670.15880001</v>
      </c>
      <c r="F236" s="4">
        <f t="shared" si="13"/>
        <v>0.92772588301350201</v>
      </c>
    </row>
    <row r="237" spans="1:6" x14ac:dyDescent="0.2">
      <c r="A237" s="10" t="s">
        <v>235</v>
      </c>
      <c r="B237" s="30" t="s">
        <v>872</v>
      </c>
      <c r="C237" s="31">
        <v>126941.8462</v>
      </c>
      <c r="D237" s="4">
        <f t="shared" si="12"/>
        <v>5.0300864607192111E-4</v>
      </c>
      <c r="E237" s="32">
        <f t="shared" si="11"/>
        <v>234252612.005</v>
      </c>
      <c r="F237" s="4">
        <f t="shared" si="13"/>
        <v>0.9282288916595739</v>
      </c>
    </row>
    <row r="238" spans="1:6" x14ac:dyDescent="0.2">
      <c r="A238" s="10" t="s">
        <v>236</v>
      </c>
      <c r="B238" s="30" t="s">
        <v>796</v>
      </c>
      <c r="C238" s="31">
        <v>125903.60810000001</v>
      </c>
      <c r="D238" s="4">
        <f t="shared" si="12"/>
        <v>4.9889461467396521E-4</v>
      </c>
      <c r="E238" s="32">
        <f t="shared" si="11"/>
        <v>234378515.61309999</v>
      </c>
      <c r="F238" s="4">
        <f t="shared" si="13"/>
        <v>0.92872778627424779</v>
      </c>
    </row>
    <row r="239" spans="1:6" x14ac:dyDescent="0.2">
      <c r="A239" s="10" t="s">
        <v>237</v>
      </c>
      <c r="B239" s="30" t="s">
        <v>1239</v>
      </c>
      <c r="C239" s="31">
        <v>125802.898</v>
      </c>
      <c r="D239" s="4">
        <f t="shared" si="12"/>
        <v>4.984955496488122E-4</v>
      </c>
      <c r="E239" s="32">
        <f t="shared" si="11"/>
        <v>234504318.51109999</v>
      </c>
      <c r="F239" s="4">
        <f t="shared" si="13"/>
        <v>0.92922628182389666</v>
      </c>
    </row>
    <row r="240" spans="1:6" x14ac:dyDescent="0.2">
      <c r="A240" s="10" t="s">
        <v>238</v>
      </c>
      <c r="B240" s="30" t="s">
        <v>1161</v>
      </c>
      <c r="C240" s="31">
        <v>125471.15</v>
      </c>
      <c r="D240" s="4">
        <f t="shared" si="12"/>
        <v>4.9718099406834463E-4</v>
      </c>
      <c r="E240" s="32">
        <f t="shared" si="11"/>
        <v>234629789.6611</v>
      </c>
      <c r="F240" s="4">
        <f t="shared" si="13"/>
        <v>0.92972346281796503</v>
      </c>
    </row>
    <row r="241" spans="1:6" x14ac:dyDescent="0.2">
      <c r="A241" s="10" t="s">
        <v>239</v>
      </c>
      <c r="B241" s="30" t="s">
        <v>978</v>
      </c>
      <c r="C241" s="31">
        <v>125455.4</v>
      </c>
      <c r="D241" s="4">
        <f t="shared" si="12"/>
        <v>4.9711858449724743E-4</v>
      </c>
      <c r="E241" s="32">
        <f t="shared" si="11"/>
        <v>234755245.06110001</v>
      </c>
      <c r="F241" s="4">
        <f t="shared" si="13"/>
        <v>0.93022058140246233</v>
      </c>
    </row>
    <row r="242" spans="1:6" x14ac:dyDescent="0.2">
      <c r="A242" s="10" t="s">
        <v>240</v>
      </c>
      <c r="B242" s="30" t="s">
        <v>1648</v>
      </c>
      <c r="C242" s="31">
        <v>124553.7439</v>
      </c>
      <c r="D242" s="4">
        <f t="shared" si="12"/>
        <v>4.9354576097482186E-4</v>
      </c>
      <c r="E242" s="32">
        <f t="shared" si="11"/>
        <v>234879798.80500001</v>
      </c>
      <c r="F242" s="4">
        <f t="shared" si="13"/>
        <v>0.93071412716343715</v>
      </c>
    </row>
    <row r="243" spans="1:6" x14ac:dyDescent="0.2">
      <c r="A243" s="10" t="s">
        <v>241</v>
      </c>
      <c r="B243" s="30" t="s">
        <v>1003</v>
      </c>
      <c r="C243" s="31">
        <v>123813.46400000001</v>
      </c>
      <c r="D243" s="4">
        <f t="shared" si="12"/>
        <v>4.9061239265412967E-4</v>
      </c>
      <c r="E243" s="32">
        <f t="shared" si="11"/>
        <v>235003612.26899999</v>
      </c>
      <c r="F243" s="4">
        <f t="shared" si="13"/>
        <v>0.93120473955609118</v>
      </c>
    </row>
    <row r="244" spans="1:6" x14ac:dyDescent="0.2">
      <c r="A244" s="10" t="s">
        <v>242</v>
      </c>
      <c r="B244" s="30" t="s">
        <v>1208</v>
      </c>
      <c r="C244" s="31">
        <v>122989.33070000001</v>
      </c>
      <c r="D244" s="4">
        <f t="shared" si="12"/>
        <v>4.873467541919109E-4</v>
      </c>
      <c r="E244" s="32">
        <f t="shared" si="11"/>
        <v>235126601.5997</v>
      </c>
      <c r="F244" s="4">
        <f t="shared" si="13"/>
        <v>0.93169208631028311</v>
      </c>
    </row>
    <row r="245" spans="1:6" x14ac:dyDescent="0.2">
      <c r="A245" s="10" t="s">
        <v>243</v>
      </c>
      <c r="B245" s="30" t="s">
        <v>892</v>
      </c>
      <c r="C245" s="31">
        <v>122135.9721</v>
      </c>
      <c r="D245" s="4">
        <f t="shared" si="12"/>
        <v>4.8396531011456905E-4</v>
      </c>
      <c r="E245" s="32">
        <f t="shared" si="11"/>
        <v>235248737.57179999</v>
      </c>
      <c r="F245" s="4">
        <f t="shared" si="13"/>
        <v>0.93217605162039774</v>
      </c>
    </row>
    <row r="246" spans="1:6" x14ac:dyDescent="0.2">
      <c r="A246" s="10" t="s">
        <v>244</v>
      </c>
      <c r="B246" s="30" t="s">
        <v>784</v>
      </c>
      <c r="C246" s="31">
        <v>121878.76</v>
      </c>
      <c r="D246" s="4">
        <f t="shared" si="12"/>
        <v>4.8294610396586944E-4</v>
      </c>
      <c r="E246" s="32">
        <f t="shared" ref="E246:E309" si="14">+C246+E245</f>
        <v>235370616.33179998</v>
      </c>
      <c r="F246" s="4">
        <f t="shared" si="13"/>
        <v>0.93265899772436356</v>
      </c>
    </row>
    <row r="247" spans="1:6" x14ac:dyDescent="0.2">
      <c r="A247" s="10" t="s">
        <v>245</v>
      </c>
      <c r="B247" s="30" t="s">
        <v>919</v>
      </c>
      <c r="C247" s="31">
        <v>121211.07640000001</v>
      </c>
      <c r="D247" s="4">
        <f t="shared" si="12"/>
        <v>4.8030039938779613E-4</v>
      </c>
      <c r="E247" s="32">
        <f t="shared" si="14"/>
        <v>235491827.4082</v>
      </c>
      <c r="F247" s="4">
        <f t="shared" si="13"/>
        <v>0.9331392981237514</v>
      </c>
    </row>
    <row r="248" spans="1:6" x14ac:dyDescent="0.2">
      <c r="A248" s="10" t="s">
        <v>246</v>
      </c>
      <c r="B248" s="30" t="s">
        <v>665</v>
      </c>
      <c r="C248" s="31">
        <v>118844.63</v>
      </c>
      <c r="D248" s="4">
        <f t="shared" si="12"/>
        <v>4.7092332606407623E-4</v>
      </c>
      <c r="E248" s="32">
        <f t="shared" si="14"/>
        <v>235610672.03819999</v>
      </c>
      <c r="F248" s="4">
        <f t="shared" si="13"/>
        <v>0.93361022144981543</v>
      </c>
    </row>
    <row r="249" spans="1:6" x14ac:dyDescent="0.2">
      <c r="A249" s="10" t="s">
        <v>247</v>
      </c>
      <c r="B249" s="30" t="s">
        <v>1107</v>
      </c>
      <c r="C249" s="31">
        <v>117616.50199999999</v>
      </c>
      <c r="D249" s="4">
        <f t="shared" si="12"/>
        <v>4.6605685357312371E-4</v>
      </c>
      <c r="E249" s="32">
        <f t="shared" si="14"/>
        <v>235728288.5402</v>
      </c>
      <c r="F249" s="4">
        <f t="shared" si="13"/>
        <v>0.93407627830338857</v>
      </c>
    </row>
    <row r="250" spans="1:6" x14ac:dyDescent="0.2">
      <c r="A250" s="10" t="s">
        <v>248</v>
      </c>
      <c r="B250" s="30" t="s">
        <v>819</v>
      </c>
      <c r="C250" s="31">
        <v>117514.98</v>
      </c>
      <c r="D250" s="4">
        <f t="shared" si="12"/>
        <v>4.6565457138411214E-4</v>
      </c>
      <c r="E250" s="32">
        <f t="shared" si="14"/>
        <v>235845803.52019998</v>
      </c>
      <c r="F250" s="4">
        <f t="shared" si="13"/>
        <v>0.93454193287477261</v>
      </c>
    </row>
    <row r="251" spans="1:6" x14ac:dyDescent="0.2">
      <c r="A251" s="10" t="s">
        <v>249</v>
      </c>
      <c r="B251" s="30" t="s">
        <v>840</v>
      </c>
      <c r="C251" s="31">
        <v>117276.35</v>
      </c>
      <c r="D251" s="4">
        <f t="shared" si="12"/>
        <v>4.6470899703802119E-4</v>
      </c>
      <c r="E251" s="32">
        <f t="shared" si="14"/>
        <v>235963079.87019998</v>
      </c>
      <c r="F251" s="4">
        <f t="shared" si="13"/>
        <v>0.9350066418718106</v>
      </c>
    </row>
    <row r="252" spans="1:6" x14ac:dyDescent="0.2">
      <c r="A252" s="10" t="s">
        <v>250</v>
      </c>
      <c r="B252" s="30" t="s">
        <v>1018</v>
      </c>
      <c r="C252" s="31">
        <v>116265.181</v>
      </c>
      <c r="D252" s="4">
        <f t="shared" si="12"/>
        <v>4.6070222728584234E-4</v>
      </c>
      <c r="E252" s="32">
        <f t="shared" si="14"/>
        <v>236079345.05119997</v>
      </c>
      <c r="F252" s="4">
        <f t="shared" si="13"/>
        <v>0.93546734409909649</v>
      </c>
    </row>
    <row r="253" spans="1:6" x14ac:dyDescent="0.2">
      <c r="A253" s="10" t="s">
        <v>251</v>
      </c>
      <c r="B253" s="30" t="s">
        <v>1160</v>
      </c>
      <c r="C253" s="31">
        <v>115092.106</v>
      </c>
      <c r="D253" s="4">
        <f t="shared" si="12"/>
        <v>4.5605390299283377E-4</v>
      </c>
      <c r="E253" s="32">
        <f t="shared" si="14"/>
        <v>236194437.15719998</v>
      </c>
      <c r="F253" s="4">
        <f t="shared" si="13"/>
        <v>0.93592339800208935</v>
      </c>
    </row>
    <row r="254" spans="1:6" x14ac:dyDescent="0.2">
      <c r="A254" s="10" t="s">
        <v>252</v>
      </c>
      <c r="B254" s="30" t="s">
        <v>1066</v>
      </c>
      <c r="C254" s="31">
        <v>114734.196</v>
      </c>
      <c r="D254" s="4">
        <f t="shared" si="12"/>
        <v>4.5463568016163312E-4</v>
      </c>
      <c r="E254" s="32">
        <f t="shared" si="14"/>
        <v>236309171.35319999</v>
      </c>
      <c r="F254" s="4">
        <f t="shared" si="13"/>
        <v>0.93637803368225092</v>
      </c>
    </row>
    <row r="255" spans="1:6" x14ac:dyDescent="0.2">
      <c r="A255" s="10" t="s">
        <v>253</v>
      </c>
      <c r="B255" s="30" t="s">
        <v>999</v>
      </c>
      <c r="C255" s="31">
        <v>113563.6249</v>
      </c>
      <c r="D255" s="4">
        <f t="shared" si="12"/>
        <v>4.4999727760354963E-4</v>
      </c>
      <c r="E255" s="32">
        <f t="shared" si="14"/>
        <v>236422734.9781</v>
      </c>
      <c r="F255" s="4">
        <f t="shared" si="13"/>
        <v>0.93682803095985456</v>
      </c>
    </row>
    <row r="256" spans="1:6" x14ac:dyDescent="0.2">
      <c r="A256" s="10" t="s">
        <v>254</v>
      </c>
      <c r="B256" s="30" t="s">
        <v>1240</v>
      </c>
      <c r="C256" s="31">
        <v>112306.21</v>
      </c>
      <c r="D256" s="4">
        <f t="shared" si="12"/>
        <v>4.4501475540670722E-4</v>
      </c>
      <c r="E256" s="32">
        <f t="shared" si="14"/>
        <v>236535041.18810001</v>
      </c>
      <c r="F256" s="4">
        <f t="shared" si="13"/>
        <v>0.93727304571526127</v>
      </c>
    </row>
    <row r="257" spans="1:6" x14ac:dyDescent="0.2">
      <c r="A257" s="10" t="s">
        <v>255</v>
      </c>
      <c r="B257" s="30" t="s">
        <v>1658</v>
      </c>
      <c r="C257" s="31">
        <v>112135.7325</v>
      </c>
      <c r="D257" s="4">
        <f t="shared" si="12"/>
        <v>4.44339236190407E-4</v>
      </c>
      <c r="E257" s="32">
        <f t="shared" si="14"/>
        <v>236647176.9206</v>
      </c>
      <c r="F257" s="4">
        <f t="shared" si="13"/>
        <v>0.93771738495145163</v>
      </c>
    </row>
    <row r="258" spans="1:6" x14ac:dyDescent="0.2">
      <c r="A258" s="10" t="s">
        <v>256</v>
      </c>
      <c r="B258" s="30" t="s">
        <v>1205</v>
      </c>
      <c r="C258" s="31">
        <v>111295.3915</v>
      </c>
      <c r="D258" s="4">
        <f t="shared" si="12"/>
        <v>4.4100937451514228E-4</v>
      </c>
      <c r="E258" s="32">
        <f t="shared" si="14"/>
        <v>236758472.31209999</v>
      </c>
      <c r="F258" s="4">
        <f t="shared" si="13"/>
        <v>0.93815839432596682</v>
      </c>
    </row>
    <row r="259" spans="1:6" x14ac:dyDescent="0.2">
      <c r="A259" s="10" t="s">
        <v>257</v>
      </c>
      <c r="B259" s="30" t="s">
        <v>1243</v>
      </c>
      <c r="C259" s="31">
        <v>111241.9025</v>
      </c>
      <c r="D259" s="4">
        <f t="shared" si="12"/>
        <v>4.4079742368667118E-4</v>
      </c>
      <c r="E259" s="32">
        <f t="shared" si="14"/>
        <v>236869714.2146</v>
      </c>
      <c r="F259" s="4">
        <f t="shared" si="13"/>
        <v>0.93859919174965345</v>
      </c>
    </row>
    <row r="260" spans="1:6" x14ac:dyDescent="0.2">
      <c r="A260" s="10" t="s">
        <v>258</v>
      </c>
      <c r="B260" s="30" t="s">
        <v>1072</v>
      </c>
      <c r="C260" s="31">
        <v>111063.61700000001</v>
      </c>
      <c r="D260" s="4">
        <f t="shared" si="12"/>
        <v>4.4009096517315659E-4</v>
      </c>
      <c r="E260" s="32">
        <f t="shared" si="14"/>
        <v>236980777.83160001</v>
      </c>
      <c r="F260" s="4">
        <f t="shared" si="13"/>
        <v>0.93903928271482673</v>
      </c>
    </row>
    <row r="261" spans="1:6" x14ac:dyDescent="0.2">
      <c r="A261" s="10" t="s">
        <v>259</v>
      </c>
      <c r="B261" s="30" t="s">
        <v>1522</v>
      </c>
      <c r="C261" s="31">
        <v>109351.507</v>
      </c>
      <c r="D261" s="4">
        <f t="shared" si="12"/>
        <v>4.3330670798132916E-4</v>
      </c>
      <c r="E261" s="32">
        <f t="shared" si="14"/>
        <v>237090129.33860001</v>
      </c>
      <c r="F261" s="4">
        <f t="shared" si="13"/>
        <v>0.93947258942280798</v>
      </c>
    </row>
    <row r="262" spans="1:6" x14ac:dyDescent="0.2">
      <c r="A262" s="10" t="s">
        <v>260</v>
      </c>
      <c r="B262" s="30" t="s">
        <v>943</v>
      </c>
      <c r="C262" s="31">
        <v>109256.84999999999</v>
      </c>
      <c r="D262" s="4">
        <f t="shared" si="12"/>
        <v>4.3293162844029097E-4</v>
      </c>
      <c r="E262" s="32">
        <f t="shared" si="14"/>
        <v>237199386.1886</v>
      </c>
      <c r="F262" s="4">
        <f t="shared" si="13"/>
        <v>0.93990552105124825</v>
      </c>
    </row>
    <row r="263" spans="1:6" x14ac:dyDescent="0.2">
      <c r="A263" s="10" t="s">
        <v>261</v>
      </c>
      <c r="B263" s="30" t="s">
        <v>970</v>
      </c>
      <c r="C263" s="31">
        <v>109028.5088</v>
      </c>
      <c r="D263" s="4">
        <f t="shared" ref="D263:D326" si="15">+C263/$C$731</f>
        <v>4.3202682359230201E-4</v>
      </c>
      <c r="E263" s="32">
        <f t="shared" si="14"/>
        <v>237308414.6974</v>
      </c>
      <c r="F263" s="4">
        <f t="shared" ref="F263:F326" si="16">+E263/$C$731</f>
        <v>0.94033754787484058</v>
      </c>
    </row>
    <row r="264" spans="1:6" x14ac:dyDescent="0.2">
      <c r="A264" s="10" t="s">
        <v>262</v>
      </c>
      <c r="B264" s="30" t="s">
        <v>1517</v>
      </c>
      <c r="C264" s="31">
        <v>108018.24000000001</v>
      </c>
      <c r="D264" s="4">
        <f t="shared" si="15"/>
        <v>4.2802362089383123E-4</v>
      </c>
      <c r="E264" s="32">
        <f t="shared" si="14"/>
        <v>237416432.93740001</v>
      </c>
      <c r="F264" s="4">
        <f t="shared" si="16"/>
        <v>0.94076557149573448</v>
      </c>
    </row>
    <row r="265" spans="1:6" x14ac:dyDescent="0.2">
      <c r="A265" s="10" t="s">
        <v>263</v>
      </c>
      <c r="B265" s="30" t="s">
        <v>1225</v>
      </c>
      <c r="C265" s="31">
        <v>107621.77680000001</v>
      </c>
      <c r="D265" s="4">
        <f t="shared" si="15"/>
        <v>4.2645263052761944E-4</v>
      </c>
      <c r="E265" s="32">
        <f t="shared" si="14"/>
        <v>237524054.71420002</v>
      </c>
      <c r="F265" s="4">
        <f t="shared" si="16"/>
        <v>0.94119202412626213</v>
      </c>
    </row>
    <row r="266" spans="1:6" x14ac:dyDescent="0.2">
      <c r="A266" s="10" t="s">
        <v>264</v>
      </c>
      <c r="B266" s="30" t="s">
        <v>1005</v>
      </c>
      <c r="C266" s="31">
        <v>107386.6675</v>
      </c>
      <c r="D266" s="4">
        <f t="shared" si="15"/>
        <v>4.2552100699911331E-4</v>
      </c>
      <c r="E266" s="32">
        <f t="shared" si="14"/>
        <v>237631441.38170001</v>
      </c>
      <c r="F266" s="4">
        <f t="shared" si="16"/>
        <v>0.94161754513326112</v>
      </c>
    </row>
    <row r="267" spans="1:6" x14ac:dyDescent="0.2">
      <c r="A267" s="10" t="s">
        <v>265</v>
      </c>
      <c r="B267" s="30" t="s">
        <v>1228</v>
      </c>
      <c r="C267" s="31">
        <v>107204.8585</v>
      </c>
      <c r="D267" s="4">
        <f t="shared" si="15"/>
        <v>4.2480058657297896E-4</v>
      </c>
      <c r="E267" s="32">
        <f t="shared" si="14"/>
        <v>237738646.24020001</v>
      </c>
      <c r="F267" s="4">
        <f t="shared" si="16"/>
        <v>0.94204234571983414</v>
      </c>
    </row>
    <row r="268" spans="1:6" x14ac:dyDescent="0.2">
      <c r="A268" s="10" t="s">
        <v>266</v>
      </c>
      <c r="B268" s="30" t="s">
        <v>681</v>
      </c>
      <c r="C268" s="31">
        <v>106897.66099999999</v>
      </c>
      <c r="D268" s="4">
        <f t="shared" si="15"/>
        <v>4.2358331265443023E-4</v>
      </c>
      <c r="E268" s="32">
        <f t="shared" si="14"/>
        <v>237845543.90120003</v>
      </c>
      <c r="F268" s="4">
        <f t="shared" si="16"/>
        <v>0.9424659290324886</v>
      </c>
    </row>
    <row r="269" spans="1:6" x14ac:dyDescent="0.2">
      <c r="A269" s="10" t="s">
        <v>267</v>
      </c>
      <c r="B269" s="30" t="s">
        <v>885</v>
      </c>
      <c r="C269" s="31">
        <v>105878.75900000001</v>
      </c>
      <c r="D269" s="4">
        <f t="shared" si="15"/>
        <v>4.195459007934708E-4</v>
      </c>
      <c r="E269" s="32">
        <f t="shared" si="14"/>
        <v>237951422.66020003</v>
      </c>
      <c r="F269" s="4">
        <f t="shared" si="16"/>
        <v>0.94288547493328212</v>
      </c>
    </row>
    <row r="270" spans="1:6" x14ac:dyDescent="0.2">
      <c r="A270" s="10" t="s">
        <v>268</v>
      </c>
      <c r="B270" s="30" t="s">
        <v>662</v>
      </c>
      <c r="C270" s="31">
        <v>105787.70600000001</v>
      </c>
      <c r="D270" s="4">
        <f t="shared" si="15"/>
        <v>4.191851021473047E-4</v>
      </c>
      <c r="E270" s="32">
        <f t="shared" si="14"/>
        <v>238057210.36620003</v>
      </c>
      <c r="F270" s="4">
        <f t="shared" si="16"/>
        <v>0.94330466003542945</v>
      </c>
    </row>
    <row r="271" spans="1:6" x14ac:dyDescent="0.2">
      <c r="A271" s="10" t="s">
        <v>269</v>
      </c>
      <c r="B271" s="30" t="s">
        <v>871</v>
      </c>
      <c r="C271" s="31">
        <v>105416.01</v>
      </c>
      <c r="D271" s="4">
        <f t="shared" si="15"/>
        <v>4.1771225211945979E-4</v>
      </c>
      <c r="E271" s="32">
        <f t="shared" si="14"/>
        <v>238162626.37620002</v>
      </c>
      <c r="F271" s="4">
        <f t="shared" si="16"/>
        <v>0.94372237228754885</v>
      </c>
    </row>
    <row r="272" spans="1:6" x14ac:dyDescent="0.2">
      <c r="A272" s="10" t="s">
        <v>270</v>
      </c>
      <c r="B272" s="30" t="s">
        <v>785</v>
      </c>
      <c r="C272" s="31">
        <v>104352.103</v>
      </c>
      <c r="D272" s="4">
        <f t="shared" si="15"/>
        <v>4.134965073856603E-4</v>
      </c>
      <c r="E272" s="32">
        <f t="shared" si="14"/>
        <v>238266978.47920001</v>
      </c>
      <c r="F272" s="4">
        <f t="shared" si="16"/>
        <v>0.9441358687949345</v>
      </c>
    </row>
    <row r="273" spans="1:6" x14ac:dyDescent="0.2">
      <c r="A273" s="10" t="s">
        <v>271</v>
      </c>
      <c r="B273" s="30" t="s">
        <v>1186</v>
      </c>
      <c r="C273" s="31">
        <v>103764.4409999998</v>
      </c>
      <c r="D273" s="4">
        <f t="shared" si="15"/>
        <v>4.1116788939390449E-4</v>
      </c>
      <c r="E273" s="32">
        <f t="shared" si="14"/>
        <v>238370742.92020002</v>
      </c>
      <c r="F273" s="4">
        <f t="shared" si="16"/>
        <v>0.94454703668432838</v>
      </c>
    </row>
    <row r="274" spans="1:6" x14ac:dyDescent="0.2">
      <c r="A274" s="10" t="s">
        <v>272</v>
      </c>
      <c r="B274" s="30" t="s">
        <v>771</v>
      </c>
      <c r="C274" s="31">
        <v>103239.659</v>
      </c>
      <c r="D274" s="4">
        <f t="shared" si="15"/>
        <v>4.0908843418504512E-4</v>
      </c>
      <c r="E274" s="32">
        <f t="shared" si="14"/>
        <v>238473982.57920003</v>
      </c>
      <c r="F274" s="4">
        <f t="shared" si="16"/>
        <v>0.94495612511851346</v>
      </c>
    </row>
    <row r="275" spans="1:6" x14ac:dyDescent="0.2">
      <c r="A275" s="10" t="s">
        <v>273</v>
      </c>
      <c r="B275" s="30" t="s">
        <v>975</v>
      </c>
      <c r="C275" s="31">
        <v>103239.659</v>
      </c>
      <c r="D275" s="4">
        <f t="shared" si="15"/>
        <v>4.0908843418504512E-4</v>
      </c>
      <c r="E275" s="32">
        <f t="shared" si="14"/>
        <v>238577222.23820004</v>
      </c>
      <c r="F275" s="4">
        <f t="shared" si="16"/>
        <v>0.94536521355269865</v>
      </c>
    </row>
    <row r="276" spans="1:6" x14ac:dyDescent="0.2">
      <c r="A276" s="10" t="s">
        <v>274</v>
      </c>
      <c r="B276" s="30" t="s">
        <v>933</v>
      </c>
      <c r="C276" s="31">
        <v>101282.9235</v>
      </c>
      <c r="D276" s="4">
        <f t="shared" si="15"/>
        <v>4.0133484540372911E-4</v>
      </c>
      <c r="E276" s="32">
        <f t="shared" si="14"/>
        <v>238678505.16170004</v>
      </c>
      <c r="F276" s="4">
        <f t="shared" si="16"/>
        <v>0.94576654839810237</v>
      </c>
    </row>
    <row r="277" spans="1:6" x14ac:dyDescent="0.2">
      <c r="A277" s="10" t="s">
        <v>275</v>
      </c>
      <c r="B277" s="30" t="s">
        <v>1189</v>
      </c>
      <c r="C277" s="31">
        <v>101266.985</v>
      </c>
      <c r="D277" s="4">
        <f t="shared" si="15"/>
        <v>4.0127168889903496E-4</v>
      </c>
      <c r="E277" s="32">
        <f t="shared" si="14"/>
        <v>238779772.14670005</v>
      </c>
      <c r="F277" s="4">
        <f t="shared" si="16"/>
        <v>0.9461678200870014</v>
      </c>
    </row>
    <row r="278" spans="1:6" x14ac:dyDescent="0.2">
      <c r="A278" s="10" t="s">
        <v>276</v>
      </c>
      <c r="B278" s="30" t="s">
        <v>742</v>
      </c>
      <c r="C278" s="31">
        <v>100434.48</v>
      </c>
      <c r="D278" s="4">
        <f t="shared" si="15"/>
        <v>3.979728774713333E-4</v>
      </c>
      <c r="E278" s="32">
        <f t="shared" si="14"/>
        <v>238880206.62670004</v>
      </c>
      <c r="F278" s="4">
        <f t="shared" si="16"/>
        <v>0.94656579296447274</v>
      </c>
    </row>
    <row r="279" spans="1:6" x14ac:dyDescent="0.2">
      <c r="A279" s="10" t="s">
        <v>277</v>
      </c>
      <c r="B279" s="30" t="s">
        <v>874</v>
      </c>
      <c r="C279" s="31">
        <v>100138.516</v>
      </c>
      <c r="D279" s="4">
        <f t="shared" si="15"/>
        <v>3.968001164363986E-4</v>
      </c>
      <c r="E279" s="32">
        <f t="shared" si="14"/>
        <v>238980345.14270005</v>
      </c>
      <c r="F279" s="4">
        <f t="shared" si="16"/>
        <v>0.94696259308090913</v>
      </c>
    </row>
    <row r="280" spans="1:6" x14ac:dyDescent="0.2">
      <c r="A280" s="10" t="s">
        <v>278</v>
      </c>
      <c r="B280" s="30" t="s">
        <v>1144</v>
      </c>
      <c r="C280" s="31">
        <v>99516.487500000003</v>
      </c>
      <c r="D280" s="4">
        <f t="shared" si="15"/>
        <v>3.9433532076050946E-4</v>
      </c>
      <c r="E280" s="32">
        <f t="shared" si="14"/>
        <v>239079861.63020006</v>
      </c>
      <c r="F280" s="4">
        <f t="shared" si="16"/>
        <v>0.94735692840166963</v>
      </c>
    </row>
    <row r="281" spans="1:6" x14ac:dyDescent="0.2">
      <c r="A281" s="10" t="s">
        <v>279</v>
      </c>
      <c r="B281" s="30" t="s">
        <v>1654</v>
      </c>
      <c r="C281" s="31">
        <v>98845.6</v>
      </c>
      <c r="D281" s="4">
        <f t="shared" si="15"/>
        <v>3.9167692068879558E-4</v>
      </c>
      <c r="E281" s="32">
        <f t="shared" si="14"/>
        <v>239178707.23020005</v>
      </c>
      <c r="F281" s="4">
        <f t="shared" si="16"/>
        <v>0.94774860532235849</v>
      </c>
    </row>
    <row r="282" spans="1:6" x14ac:dyDescent="0.2">
      <c r="A282" s="10" t="s">
        <v>280</v>
      </c>
      <c r="B282" s="30" t="s">
        <v>1227</v>
      </c>
      <c r="C282" s="31">
        <v>98501.404500000004</v>
      </c>
      <c r="D282" s="4">
        <f t="shared" si="15"/>
        <v>3.9031304173459889E-4</v>
      </c>
      <c r="E282" s="32">
        <f t="shared" si="14"/>
        <v>239277208.63470006</v>
      </c>
      <c r="F282" s="4">
        <f t="shared" si="16"/>
        <v>0.94813891836409303</v>
      </c>
    </row>
    <row r="283" spans="1:6" x14ac:dyDescent="0.2">
      <c r="A283" s="10" t="s">
        <v>281</v>
      </c>
      <c r="B283" s="30" t="s">
        <v>980</v>
      </c>
      <c r="C283" s="31">
        <v>98289.654999999999</v>
      </c>
      <c r="D283" s="4">
        <f t="shared" si="15"/>
        <v>3.8947398170443675E-4</v>
      </c>
      <c r="E283" s="32">
        <f t="shared" si="14"/>
        <v>239375498.28970006</v>
      </c>
      <c r="F283" s="4">
        <f t="shared" si="16"/>
        <v>0.94852839234579756</v>
      </c>
    </row>
    <row r="284" spans="1:6" x14ac:dyDescent="0.2">
      <c r="A284" s="10" t="s">
        <v>282</v>
      </c>
      <c r="B284" s="30" t="s">
        <v>1510</v>
      </c>
      <c r="C284" s="31">
        <v>97890.25</v>
      </c>
      <c r="D284" s="4">
        <f t="shared" si="15"/>
        <v>3.8789133441909774E-4</v>
      </c>
      <c r="E284" s="32">
        <f t="shared" si="14"/>
        <v>239473388.53970006</v>
      </c>
      <c r="F284" s="4">
        <f t="shared" si="16"/>
        <v>0.94891628368021663</v>
      </c>
    </row>
    <row r="285" spans="1:6" x14ac:dyDescent="0.2">
      <c r="A285" s="10" t="s">
        <v>283</v>
      </c>
      <c r="B285" s="30" t="s">
        <v>1009</v>
      </c>
      <c r="C285" s="31">
        <v>96999.051000000007</v>
      </c>
      <c r="D285" s="4">
        <f t="shared" si="15"/>
        <v>3.8435994728561954E-4</v>
      </c>
      <c r="E285" s="32">
        <f t="shared" si="14"/>
        <v>239570387.59070006</v>
      </c>
      <c r="F285" s="4">
        <f t="shared" si="16"/>
        <v>0.94930064362750222</v>
      </c>
    </row>
    <row r="286" spans="1:6" x14ac:dyDescent="0.2">
      <c r="A286" s="10" t="s">
        <v>284</v>
      </c>
      <c r="B286" s="30" t="s">
        <v>1025</v>
      </c>
      <c r="C286" s="31">
        <v>94968.55</v>
      </c>
      <c r="D286" s="4">
        <f t="shared" si="15"/>
        <v>3.7631406179212745E-4</v>
      </c>
      <c r="E286" s="32">
        <f t="shared" si="14"/>
        <v>239665356.14070007</v>
      </c>
      <c r="F286" s="4">
        <f t="shared" si="16"/>
        <v>0.94967695768929439</v>
      </c>
    </row>
    <row r="287" spans="1:6" x14ac:dyDescent="0.2">
      <c r="A287" s="10" t="s">
        <v>285</v>
      </c>
      <c r="B287" s="30" t="s">
        <v>1145</v>
      </c>
      <c r="C287" s="31">
        <v>94887.53</v>
      </c>
      <c r="D287" s="4">
        <f t="shared" si="15"/>
        <v>3.7599301903337837E-4</v>
      </c>
      <c r="E287" s="32">
        <f t="shared" si="14"/>
        <v>239760243.67070007</v>
      </c>
      <c r="F287" s="4">
        <f t="shared" si="16"/>
        <v>0.95005295070832774</v>
      </c>
    </row>
    <row r="288" spans="1:6" x14ac:dyDescent="0.2">
      <c r="A288" s="10" t="s">
        <v>286</v>
      </c>
      <c r="B288" s="30" t="s">
        <v>664</v>
      </c>
      <c r="C288" s="31">
        <v>94830.11</v>
      </c>
      <c r="D288" s="4">
        <f t="shared" si="15"/>
        <v>3.757654915684639E-4</v>
      </c>
      <c r="E288" s="32">
        <f t="shared" si="14"/>
        <v>239855073.78070009</v>
      </c>
      <c r="F288" s="4">
        <f t="shared" si="16"/>
        <v>0.95042871619989633</v>
      </c>
    </row>
    <row r="289" spans="1:6" x14ac:dyDescent="0.2">
      <c r="A289" s="10" t="s">
        <v>287</v>
      </c>
      <c r="B289" s="30" t="s">
        <v>1075</v>
      </c>
      <c r="C289" s="31">
        <v>94520.14</v>
      </c>
      <c r="D289" s="4">
        <f t="shared" si="15"/>
        <v>3.7453723158414588E-4</v>
      </c>
      <c r="E289" s="32">
        <f t="shared" si="14"/>
        <v>239949593.92070007</v>
      </c>
      <c r="F289" s="4">
        <f t="shared" si="16"/>
        <v>0.95080325343148042</v>
      </c>
    </row>
    <row r="290" spans="1:6" x14ac:dyDescent="0.2">
      <c r="A290" s="10" t="s">
        <v>288</v>
      </c>
      <c r="B290" s="30" t="s">
        <v>1169</v>
      </c>
      <c r="C290" s="31">
        <v>94140.225999999995</v>
      </c>
      <c r="D290" s="4">
        <f t="shared" si="15"/>
        <v>3.7303181762898184E-4</v>
      </c>
      <c r="E290" s="32">
        <f t="shared" si="14"/>
        <v>240043734.14670008</v>
      </c>
      <c r="F290" s="4">
        <f t="shared" si="16"/>
        <v>0.95117628524910947</v>
      </c>
    </row>
    <row r="291" spans="1:6" x14ac:dyDescent="0.2">
      <c r="A291" s="10" t="s">
        <v>289</v>
      </c>
      <c r="B291" s="30" t="s">
        <v>688</v>
      </c>
      <c r="C291" s="31">
        <v>94064.432000000001</v>
      </c>
      <c r="D291" s="4">
        <f t="shared" si="15"/>
        <v>3.7273148296029969E-4</v>
      </c>
      <c r="E291" s="32">
        <f t="shared" si="14"/>
        <v>240137798.5787001</v>
      </c>
      <c r="F291" s="4">
        <f t="shared" si="16"/>
        <v>0.95154901673206982</v>
      </c>
    </row>
    <row r="292" spans="1:6" x14ac:dyDescent="0.2">
      <c r="A292" s="10" t="s">
        <v>290</v>
      </c>
      <c r="B292" s="30" t="s">
        <v>1074</v>
      </c>
      <c r="C292" s="31">
        <v>93596.46</v>
      </c>
      <c r="D292" s="4">
        <f t="shared" si="15"/>
        <v>3.708771380837592E-4</v>
      </c>
      <c r="E292" s="32">
        <f t="shared" si="14"/>
        <v>240231395.0387001</v>
      </c>
      <c r="F292" s="4">
        <f t="shared" si="16"/>
        <v>0.95191989387015352</v>
      </c>
    </row>
    <row r="293" spans="1:6" x14ac:dyDescent="0.2">
      <c r="A293" s="10" t="s">
        <v>291</v>
      </c>
      <c r="B293" s="30" t="s">
        <v>1176</v>
      </c>
      <c r="C293" s="31">
        <v>93390.03</v>
      </c>
      <c r="D293" s="4">
        <f t="shared" si="15"/>
        <v>3.7005915663857809E-4</v>
      </c>
      <c r="E293" s="32">
        <f t="shared" si="14"/>
        <v>240324785.0687001</v>
      </c>
      <c r="F293" s="4">
        <f t="shared" si="16"/>
        <v>0.95228995302679209</v>
      </c>
    </row>
    <row r="294" spans="1:6" x14ac:dyDescent="0.2">
      <c r="A294" s="10" t="s">
        <v>292</v>
      </c>
      <c r="B294" s="30" t="s">
        <v>1525</v>
      </c>
      <c r="C294" s="31">
        <v>93046.73</v>
      </c>
      <c r="D294" s="4">
        <f t="shared" si="15"/>
        <v>3.6869882611428097E-4</v>
      </c>
      <c r="E294" s="32">
        <f t="shared" si="14"/>
        <v>240417831.79870009</v>
      </c>
      <c r="F294" s="4">
        <f t="shared" si="16"/>
        <v>0.95265865185290644</v>
      </c>
    </row>
    <row r="295" spans="1:6" x14ac:dyDescent="0.2">
      <c r="A295" s="10" t="s">
        <v>293</v>
      </c>
      <c r="B295" s="30" t="s">
        <v>675</v>
      </c>
      <c r="C295" s="31">
        <v>90540.419500000004</v>
      </c>
      <c r="D295" s="4">
        <f t="shared" si="15"/>
        <v>3.5876753955291663E-4</v>
      </c>
      <c r="E295" s="32">
        <f t="shared" si="14"/>
        <v>240508372.21820009</v>
      </c>
      <c r="F295" s="4">
        <f t="shared" si="16"/>
        <v>0.95301741939245932</v>
      </c>
    </row>
    <row r="296" spans="1:6" x14ac:dyDescent="0.2">
      <c r="A296" s="10" t="s">
        <v>294</v>
      </c>
      <c r="B296" s="30" t="s">
        <v>1139</v>
      </c>
      <c r="C296" s="31">
        <v>90245.89</v>
      </c>
      <c r="D296" s="4">
        <f t="shared" si="15"/>
        <v>3.5760046274209238E-4</v>
      </c>
      <c r="E296" s="32">
        <f t="shared" si="14"/>
        <v>240598618.10820007</v>
      </c>
      <c r="F296" s="4">
        <f t="shared" si="16"/>
        <v>0.95337501985520134</v>
      </c>
    </row>
    <row r="297" spans="1:6" x14ac:dyDescent="0.2">
      <c r="A297" s="10" t="s">
        <v>295</v>
      </c>
      <c r="B297" s="30" t="s">
        <v>1199</v>
      </c>
      <c r="C297" s="31">
        <v>89827.42</v>
      </c>
      <c r="D297" s="4">
        <f t="shared" si="15"/>
        <v>3.5594227015688231E-4</v>
      </c>
      <c r="E297" s="32">
        <f t="shared" si="14"/>
        <v>240688445.52820006</v>
      </c>
      <c r="F297" s="4">
        <f t="shared" si="16"/>
        <v>0.95373096212535813</v>
      </c>
    </row>
    <row r="298" spans="1:6" x14ac:dyDescent="0.2">
      <c r="A298" s="10" t="s">
        <v>296</v>
      </c>
      <c r="B298" s="30" t="s">
        <v>1571</v>
      </c>
      <c r="C298" s="31">
        <v>89607.459900000002</v>
      </c>
      <c r="D298" s="4">
        <f t="shared" si="15"/>
        <v>3.5507067552199319E-4</v>
      </c>
      <c r="E298" s="32">
        <f t="shared" si="14"/>
        <v>240778052.98810005</v>
      </c>
      <c r="F298" s="4">
        <f t="shared" si="16"/>
        <v>0.95408603280088011</v>
      </c>
    </row>
    <row r="299" spans="1:6" x14ac:dyDescent="0.2">
      <c r="A299" s="10" t="s">
        <v>297</v>
      </c>
      <c r="B299" s="30" t="s">
        <v>924</v>
      </c>
      <c r="C299" s="31">
        <v>88482.764200000005</v>
      </c>
      <c r="D299" s="4">
        <f t="shared" si="15"/>
        <v>3.5061405480758676E-4</v>
      </c>
      <c r="E299" s="32">
        <f t="shared" si="14"/>
        <v>240866535.75230005</v>
      </c>
      <c r="F299" s="4">
        <f t="shared" si="16"/>
        <v>0.95443664685568774</v>
      </c>
    </row>
    <row r="300" spans="1:6" x14ac:dyDescent="0.2">
      <c r="A300" s="10" t="s">
        <v>298</v>
      </c>
      <c r="B300" s="30" t="s">
        <v>719</v>
      </c>
      <c r="C300" s="31">
        <v>88393.378800000006</v>
      </c>
      <c r="D300" s="4">
        <f t="shared" si="15"/>
        <v>3.5025986404718331E-4</v>
      </c>
      <c r="E300" s="32">
        <f t="shared" si="14"/>
        <v>240954929.13110006</v>
      </c>
      <c r="F300" s="4">
        <f t="shared" si="16"/>
        <v>0.95478690671973487</v>
      </c>
    </row>
    <row r="301" spans="1:6" x14ac:dyDescent="0.2">
      <c r="A301" s="10" t="s">
        <v>299</v>
      </c>
      <c r="B301" s="30" t="s">
        <v>1547</v>
      </c>
      <c r="C301" s="31">
        <v>87695.604000000007</v>
      </c>
      <c r="D301" s="4">
        <f t="shared" si="15"/>
        <v>3.474949227144559E-4</v>
      </c>
      <c r="E301" s="32">
        <f t="shared" si="14"/>
        <v>241042624.73510006</v>
      </c>
      <c r="F301" s="4">
        <f t="shared" si="16"/>
        <v>0.95513440164244934</v>
      </c>
    </row>
    <row r="302" spans="1:6" x14ac:dyDescent="0.2">
      <c r="A302" s="10" t="s">
        <v>300</v>
      </c>
      <c r="B302" s="30" t="s">
        <v>682</v>
      </c>
      <c r="C302" s="31">
        <v>87442.414199999999</v>
      </c>
      <c r="D302" s="4">
        <f t="shared" si="15"/>
        <v>3.4649165497958645E-4</v>
      </c>
      <c r="E302" s="32">
        <f t="shared" si="14"/>
        <v>241130067.14930007</v>
      </c>
      <c r="F302" s="4">
        <f t="shared" si="16"/>
        <v>0.95548089329742902</v>
      </c>
    </row>
    <row r="303" spans="1:6" x14ac:dyDescent="0.2">
      <c r="A303" s="10" t="s">
        <v>301</v>
      </c>
      <c r="B303" s="30" t="s">
        <v>976</v>
      </c>
      <c r="C303" s="31">
        <v>87355</v>
      </c>
      <c r="D303" s="4">
        <f t="shared" si="15"/>
        <v>3.4614527512372563E-4</v>
      </c>
      <c r="E303" s="32">
        <f t="shared" si="14"/>
        <v>241217422.14930007</v>
      </c>
      <c r="F303" s="4">
        <f t="shared" si="16"/>
        <v>0.95582703857255269</v>
      </c>
    </row>
    <row r="304" spans="1:6" x14ac:dyDescent="0.2">
      <c r="A304" s="10" t="s">
        <v>302</v>
      </c>
      <c r="B304" s="30" t="s">
        <v>1587</v>
      </c>
      <c r="C304" s="31">
        <v>86597.78</v>
      </c>
      <c r="D304" s="4">
        <f t="shared" si="15"/>
        <v>3.4314478144586877E-4</v>
      </c>
      <c r="E304" s="32">
        <f t="shared" si="14"/>
        <v>241304019.92930007</v>
      </c>
      <c r="F304" s="4">
        <f t="shared" si="16"/>
        <v>0.95617018335399862</v>
      </c>
    </row>
    <row r="305" spans="1:6" x14ac:dyDescent="0.2">
      <c r="A305" s="10" t="s">
        <v>303</v>
      </c>
      <c r="B305" s="30" t="s">
        <v>893</v>
      </c>
      <c r="C305" s="31">
        <v>86384.090800000005</v>
      </c>
      <c r="D305" s="4">
        <f t="shared" si="15"/>
        <v>3.4229803533030622E-4</v>
      </c>
      <c r="E305" s="32">
        <f t="shared" si="14"/>
        <v>241390404.02010006</v>
      </c>
      <c r="F305" s="4">
        <f t="shared" si="16"/>
        <v>0.95651248138932887</v>
      </c>
    </row>
    <row r="306" spans="1:6" x14ac:dyDescent="0.2">
      <c r="A306" s="10" t="s">
        <v>304</v>
      </c>
      <c r="B306" s="30" t="s">
        <v>1662</v>
      </c>
      <c r="C306" s="31">
        <v>86180.989000000001</v>
      </c>
      <c r="D306" s="4">
        <f t="shared" si="15"/>
        <v>3.4149324191906329E-4</v>
      </c>
      <c r="E306" s="32">
        <f t="shared" si="14"/>
        <v>241476585.00910005</v>
      </c>
      <c r="F306" s="4">
        <f t="shared" si="16"/>
        <v>0.95685397463124788</v>
      </c>
    </row>
    <row r="307" spans="1:6" x14ac:dyDescent="0.2">
      <c r="A307" s="10" t="s">
        <v>305</v>
      </c>
      <c r="B307" s="30" t="s">
        <v>1098</v>
      </c>
      <c r="C307" s="31">
        <v>84692.880999999994</v>
      </c>
      <c r="D307" s="4">
        <f t="shared" si="15"/>
        <v>3.3559659544119919E-4</v>
      </c>
      <c r="E307" s="32">
        <f t="shared" si="14"/>
        <v>241561277.89010006</v>
      </c>
      <c r="F307" s="4">
        <f t="shared" si="16"/>
        <v>0.95718957122668913</v>
      </c>
    </row>
    <row r="308" spans="1:6" x14ac:dyDescent="0.2">
      <c r="A308" s="10" t="s">
        <v>306</v>
      </c>
      <c r="B308" s="30" t="s">
        <v>1116</v>
      </c>
      <c r="C308" s="31">
        <v>84383.322</v>
      </c>
      <c r="D308" s="4">
        <f t="shared" si="15"/>
        <v>3.3436996404949838E-4</v>
      </c>
      <c r="E308" s="32">
        <f t="shared" si="14"/>
        <v>241645661.21210006</v>
      </c>
      <c r="F308" s="4">
        <f t="shared" si="16"/>
        <v>0.95752394119073858</v>
      </c>
    </row>
    <row r="309" spans="1:6" x14ac:dyDescent="0.2">
      <c r="A309" s="10" t="s">
        <v>307</v>
      </c>
      <c r="B309" s="30" t="s">
        <v>1229</v>
      </c>
      <c r="C309" s="31">
        <v>83840.574200000003</v>
      </c>
      <c r="D309" s="4">
        <f t="shared" si="15"/>
        <v>3.3221931913445288E-4</v>
      </c>
      <c r="E309" s="32">
        <f t="shared" si="14"/>
        <v>241729501.78630006</v>
      </c>
      <c r="F309" s="4">
        <f t="shared" si="16"/>
        <v>0.9578561605098731</v>
      </c>
    </row>
    <row r="310" spans="1:6" x14ac:dyDescent="0.2">
      <c r="A310" s="10" t="s">
        <v>308</v>
      </c>
      <c r="B310" s="30" t="s">
        <v>992</v>
      </c>
      <c r="C310" s="31">
        <v>83697.569000000003</v>
      </c>
      <c r="D310" s="4">
        <f t="shared" si="15"/>
        <v>3.316526592489498E-4</v>
      </c>
      <c r="E310" s="32">
        <f t="shared" ref="E310:E373" si="17">+C310+E309</f>
        <v>241813199.35530007</v>
      </c>
      <c r="F310" s="4">
        <f t="shared" si="16"/>
        <v>0.95818781316912205</v>
      </c>
    </row>
    <row r="311" spans="1:6" x14ac:dyDescent="0.2">
      <c r="A311" s="10" t="s">
        <v>309</v>
      </c>
      <c r="B311" s="30" t="s">
        <v>1108</v>
      </c>
      <c r="C311" s="31">
        <v>83234.06</v>
      </c>
      <c r="D311" s="4">
        <f t="shared" si="15"/>
        <v>3.2981599906547636E-4</v>
      </c>
      <c r="E311" s="32">
        <f t="shared" si="17"/>
        <v>241896433.41530007</v>
      </c>
      <c r="F311" s="4">
        <f t="shared" si="16"/>
        <v>0.9585176291681875</v>
      </c>
    </row>
    <row r="312" spans="1:6" x14ac:dyDescent="0.2">
      <c r="A312" s="10" t="s">
        <v>310</v>
      </c>
      <c r="B312" s="30" t="s">
        <v>811</v>
      </c>
      <c r="C312" s="31">
        <v>83124.75</v>
      </c>
      <c r="D312" s="4">
        <f t="shared" si="15"/>
        <v>3.293828568294993E-4</v>
      </c>
      <c r="E312" s="32">
        <f t="shared" si="17"/>
        <v>241979558.16530007</v>
      </c>
      <c r="F312" s="4">
        <f t="shared" si="16"/>
        <v>0.95884701202501699</v>
      </c>
    </row>
    <row r="313" spans="1:6" x14ac:dyDescent="0.2">
      <c r="A313" s="10" t="s">
        <v>311</v>
      </c>
      <c r="B313" s="30" t="s">
        <v>1047</v>
      </c>
      <c r="C313" s="31">
        <v>82592.163</v>
      </c>
      <c r="D313" s="4">
        <f t="shared" si="15"/>
        <v>3.2727247421096209E-4</v>
      </c>
      <c r="E313" s="32">
        <f t="shared" si="17"/>
        <v>242062150.32830006</v>
      </c>
      <c r="F313" s="4">
        <f t="shared" si="16"/>
        <v>0.95917428449922792</v>
      </c>
    </row>
    <row r="314" spans="1:6" x14ac:dyDescent="0.2">
      <c r="A314" s="10" t="s">
        <v>312</v>
      </c>
      <c r="B314" s="30" t="s">
        <v>1645</v>
      </c>
      <c r="C314" s="31">
        <v>81511.120999999999</v>
      </c>
      <c r="D314" s="4">
        <f t="shared" si="15"/>
        <v>3.2298883182632122E-4</v>
      </c>
      <c r="E314" s="32">
        <f t="shared" si="17"/>
        <v>242143661.44930005</v>
      </c>
      <c r="F314" s="4">
        <f t="shared" si="16"/>
        <v>0.95949727333105428</v>
      </c>
    </row>
    <row r="315" spans="1:6" x14ac:dyDescent="0.2">
      <c r="A315" s="10" t="s">
        <v>313</v>
      </c>
      <c r="B315" s="30" t="s">
        <v>677</v>
      </c>
      <c r="C315" s="31">
        <v>81372.244200000001</v>
      </c>
      <c r="D315" s="4">
        <f t="shared" si="15"/>
        <v>3.2243853077721925E-4</v>
      </c>
      <c r="E315" s="32">
        <f t="shared" si="17"/>
        <v>242225033.69350004</v>
      </c>
      <c r="F315" s="4">
        <f t="shared" si="16"/>
        <v>0.95981971186183146</v>
      </c>
    </row>
    <row r="316" spans="1:6" x14ac:dyDescent="0.2">
      <c r="A316" s="10" t="s">
        <v>314</v>
      </c>
      <c r="B316" s="30" t="s">
        <v>1211</v>
      </c>
      <c r="C316" s="31">
        <v>80999.16</v>
      </c>
      <c r="D316" s="4">
        <f t="shared" si="15"/>
        <v>3.2096017998959047E-4</v>
      </c>
      <c r="E316" s="32">
        <f t="shared" si="17"/>
        <v>242306032.85350004</v>
      </c>
      <c r="F316" s="4">
        <f t="shared" si="16"/>
        <v>0.96014067204182096</v>
      </c>
    </row>
    <row r="317" spans="1:6" x14ac:dyDescent="0.2">
      <c r="A317" s="10" t="s">
        <v>315</v>
      </c>
      <c r="B317" s="30" t="s">
        <v>748</v>
      </c>
      <c r="C317" s="31">
        <v>80635.664000000004</v>
      </c>
      <c r="D317" s="4">
        <f t="shared" si="15"/>
        <v>3.1951982256384065E-4</v>
      </c>
      <c r="E317" s="32">
        <f t="shared" si="17"/>
        <v>242386668.51750004</v>
      </c>
      <c r="F317" s="4">
        <f t="shared" si="16"/>
        <v>0.9604601918643848</v>
      </c>
    </row>
    <row r="318" spans="1:6" x14ac:dyDescent="0.2">
      <c r="A318" s="10" t="s">
        <v>316</v>
      </c>
      <c r="B318" s="30" t="s">
        <v>829</v>
      </c>
      <c r="C318" s="31">
        <v>80614.118000000002</v>
      </c>
      <c r="D318" s="4">
        <f t="shared" si="15"/>
        <v>3.1943444627057963E-4</v>
      </c>
      <c r="E318" s="32">
        <f t="shared" si="17"/>
        <v>242467282.63550004</v>
      </c>
      <c r="F318" s="4">
        <f t="shared" si="16"/>
        <v>0.96077962631065539</v>
      </c>
    </row>
    <row r="319" spans="1:6" x14ac:dyDescent="0.2">
      <c r="A319" s="10" t="s">
        <v>317</v>
      </c>
      <c r="B319" s="30" t="s">
        <v>698</v>
      </c>
      <c r="C319" s="31">
        <v>79708.077999999994</v>
      </c>
      <c r="D319" s="4">
        <f t="shared" si="15"/>
        <v>3.1584425148982177E-4</v>
      </c>
      <c r="E319" s="32">
        <f t="shared" si="17"/>
        <v>242546990.71350005</v>
      </c>
      <c r="F319" s="4">
        <f t="shared" si="16"/>
        <v>0.96109547056214528</v>
      </c>
    </row>
    <row r="320" spans="1:6" x14ac:dyDescent="0.2">
      <c r="A320" s="10" t="s">
        <v>318</v>
      </c>
      <c r="B320" s="30" t="s">
        <v>945</v>
      </c>
      <c r="C320" s="31">
        <v>79308.846000000005</v>
      </c>
      <c r="D320" s="4">
        <f t="shared" si="15"/>
        <v>3.1426228971913675E-4</v>
      </c>
      <c r="E320" s="32">
        <f t="shared" si="17"/>
        <v>242626299.55950004</v>
      </c>
      <c r="F320" s="4">
        <f t="shared" si="16"/>
        <v>0.96140973285186437</v>
      </c>
    </row>
    <row r="321" spans="1:6" x14ac:dyDescent="0.2">
      <c r="A321" s="10" t="s">
        <v>319</v>
      </c>
      <c r="B321" s="30" t="s">
        <v>905</v>
      </c>
      <c r="C321" s="31">
        <v>79221.97</v>
      </c>
      <c r="D321" s="4">
        <f t="shared" si="15"/>
        <v>3.1391804248747681E-4</v>
      </c>
      <c r="E321" s="32">
        <f t="shared" si="17"/>
        <v>242705521.52950004</v>
      </c>
      <c r="F321" s="4">
        <f t="shared" si="16"/>
        <v>0.96172365089435186</v>
      </c>
    </row>
    <row r="322" spans="1:6" x14ac:dyDescent="0.2">
      <c r="A322" s="10" t="s">
        <v>320</v>
      </c>
      <c r="B322" s="30" t="s">
        <v>899</v>
      </c>
      <c r="C322" s="31">
        <v>78506.823999999993</v>
      </c>
      <c r="D322" s="4">
        <f t="shared" si="15"/>
        <v>3.1108426755846724E-4</v>
      </c>
      <c r="E322" s="32">
        <f t="shared" si="17"/>
        <v>242784028.35350004</v>
      </c>
      <c r="F322" s="4">
        <f t="shared" si="16"/>
        <v>0.96203473516191029</v>
      </c>
    </row>
    <row r="323" spans="1:6" x14ac:dyDescent="0.2">
      <c r="A323" s="10" t="s">
        <v>321</v>
      </c>
      <c r="B323" s="30" t="s">
        <v>1055</v>
      </c>
      <c r="C323" s="31">
        <v>78409.868000000002</v>
      </c>
      <c r="D323" s="4">
        <f t="shared" si="15"/>
        <v>3.1070007820130515E-4</v>
      </c>
      <c r="E323" s="32">
        <f t="shared" si="17"/>
        <v>242862438.22150004</v>
      </c>
      <c r="F323" s="4">
        <f t="shared" si="16"/>
        <v>0.96234543524011162</v>
      </c>
    </row>
    <row r="324" spans="1:6" x14ac:dyDescent="0.2">
      <c r="A324" s="10" t="s">
        <v>322</v>
      </c>
      <c r="B324" s="30" t="s">
        <v>1575</v>
      </c>
      <c r="C324" s="31">
        <v>77889.755000000005</v>
      </c>
      <c r="D324" s="4">
        <f t="shared" si="15"/>
        <v>3.0863912396307693E-4</v>
      </c>
      <c r="E324" s="32">
        <f t="shared" si="17"/>
        <v>242940327.97650003</v>
      </c>
      <c r="F324" s="4">
        <f t="shared" si="16"/>
        <v>0.96265407436407469</v>
      </c>
    </row>
    <row r="325" spans="1:6" x14ac:dyDescent="0.2">
      <c r="A325" s="10" t="s">
        <v>323</v>
      </c>
      <c r="B325" s="30" t="s">
        <v>1613</v>
      </c>
      <c r="C325" s="31">
        <v>77793.14</v>
      </c>
      <c r="D325" s="4">
        <f t="shared" si="15"/>
        <v>3.0825628582266049E-4</v>
      </c>
      <c r="E325" s="32">
        <f t="shared" si="17"/>
        <v>243018121.11650002</v>
      </c>
      <c r="F325" s="4">
        <f t="shared" si="16"/>
        <v>0.96296233064989734</v>
      </c>
    </row>
    <row r="326" spans="1:6" x14ac:dyDescent="0.2">
      <c r="A326" s="10" t="s">
        <v>324</v>
      </c>
      <c r="B326" s="30" t="s">
        <v>685</v>
      </c>
      <c r="C326" s="31">
        <v>77571.743000000002</v>
      </c>
      <c r="D326" s="4">
        <f t="shared" si="15"/>
        <v>3.0737899745363105E-4</v>
      </c>
      <c r="E326" s="32">
        <f t="shared" si="17"/>
        <v>243095692.85950002</v>
      </c>
      <c r="F326" s="4">
        <f t="shared" si="16"/>
        <v>0.96326970964735092</v>
      </c>
    </row>
    <row r="327" spans="1:6" x14ac:dyDescent="0.2">
      <c r="A327" s="10" t="s">
        <v>325</v>
      </c>
      <c r="B327" s="30" t="s">
        <v>906</v>
      </c>
      <c r="C327" s="31">
        <v>77017.756999999998</v>
      </c>
      <c r="D327" s="4">
        <f t="shared" ref="D327:D390" si="18">+C327/$C$731</f>
        <v>3.0518382103116303E-4</v>
      </c>
      <c r="E327" s="32">
        <f t="shared" si="17"/>
        <v>243172710.61650002</v>
      </c>
      <c r="F327" s="4">
        <f t="shared" ref="F327:F390" si="19">+E327/$C$731</f>
        <v>0.9635748934683821</v>
      </c>
    </row>
    <row r="328" spans="1:6" x14ac:dyDescent="0.2">
      <c r="A328" s="10" t="s">
        <v>326</v>
      </c>
      <c r="B328" s="30" t="s">
        <v>666</v>
      </c>
      <c r="C328" s="31">
        <v>76877.514999999999</v>
      </c>
      <c r="D328" s="4">
        <f t="shared" si="18"/>
        <v>3.0462811036006347E-4</v>
      </c>
      <c r="E328" s="32">
        <f t="shared" si="17"/>
        <v>243249588.13150001</v>
      </c>
      <c r="F328" s="4">
        <f t="shared" si="19"/>
        <v>0.96387952157874213</v>
      </c>
    </row>
    <row r="329" spans="1:6" x14ac:dyDescent="0.2">
      <c r="A329" s="10" t="s">
        <v>327</v>
      </c>
      <c r="B329" s="30" t="s">
        <v>1052</v>
      </c>
      <c r="C329" s="31">
        <v>76862.075700000001</v>
      </c>
      <c r="D329" s="4">
        <f t="shared" si="18"/>
        <v>3.0456693194158465E-4</v>
      </c>
      <c r="E329" s="32">
        <f t="shared" si="17"/>
        <v>243326450.20720002</v>
      </c>
      <c r="F329" s="4">
        <f t="shared" si="19"/>
        <v>0.96418408851068371</v>
      </c>
    </row>
    <row r="330" spans="1:6" x14ac:dyDescent="0.2">
      <c r="A330" s="10" t="s">
        <v>328</v>
      </c>
      <c r="B330" s="30" t="s">
        <v>1124</v>
      </c>
      <c r="C330" s="31">
        <v>76544.093999999997</v>
      </c>
      <c r="D330" s="4">
        <f t="shared" si="18"/>
        <v>3.0330692549626598E-4</v>
      </c>
      <c r="E330" s="32">
        <f t="shared" si="17"/>
        <v>243402994.30120003</v>
      </c>
      <c r="F330" s="4">
        <f t="shared" si="19"/>
        <v>0.96448739543618001</v>
      </c>
    </row>
    <row r="331" spans="1:6" x14ac:dyDescent="0.2">
      <c r="A331" s="10" t="s">
        <v>329</v>
      </c>
      <c r="B331" s="30" t="s">
        <v>1000</v>
      </c>
      <c r="C331" s="31">
        <v>76514.210900000005</v>
      </c>
      <c r="D331" s="4">
        <f t="shared" si="18"/>
        <v>3.0318851334045296E-4</v>
      </c>
      <c r="E331" s="32">
        <f t="shared" si="17"/>
        <v>243479508.51210004</v>
      </c>
      <c r="F331" s="4">
        <f t="shared" si="19"/>
        <v>0.96479058394952055</v>
      </c>
    </row>
    <row r="332" spans="1:6" x14ac:dyDescent="0.2">
      <c r="A332" s="10" t="s">
        <v>330</v>
      </c>
      <c r="B332" s="30" t="s">
        <v>1071</v>
      </c>
      <c r="C332" s="31">
        <v>76489.464000000007</v>
      </c>
      <c r="D332" s="4">
        <f t="shared" si="18"/>
        <v>3.0309045344108877E-4</v>
      </c>
      <c r="E332" s="32">
        <f t="shared" si="17"/>
        <v>243555997.97610003</v>
      </c>
      <c r="F332" s="4">
        <f t="shared" si="19"/>
        <v>0.96509367440296157</v>
      </c>
    </row>
    <row r="333" spans="1:6" x14ac:dyDescent="0.2">
      <c r="A333" s="10" t="s">
        <v>331</v>
      </c>
      <c r="B333" s="30" t="s">
        <v>864</v>
      </c>
      <c r="C333" s="31">
        <v>75426.94</v>
      </c>
      <c r="D333" s="4">
        <f t="shared" si="18"/>
        <v>2.9888018886200845E-4</v>
      </c>
      <c r="E333" s="32">
        <f t="shared" si="17"/>
        <v>243631424.91610003</v>
      </c>
      <c r="F333" s="4">
        <f t="shared" si="19"/>
        <v>0.9653925545918236</v>
      </c>
    </row>
    <row r="334" spans="1:6" x14ac:dyDescent="0.2">
      <c r="A334" s="10" t="s">
        <v>332</v>
      </c>
      <c r="B334" s="30" t="s">
        <v>1148</v>
      </c>
      <c r="C334" s="31">
        <v>74877.740999999995</v>
      </c>
      <c r="D334" s="4">
        <f t="shared" si="18"/>
        <v>2.9670398098664152E-4</v>
      </c>
      <c r="E334" s="32">
        <f t="shared" si="17"/>
        <v>243706302.65710002</v>
      </c>
      <c r="F334" s="4">
        <f t="shared" si="19"/>
        <v>0.96568925857281018</v>
      </c>
    </row>
    <row r="335" spans="1:6" x14ac:dyDescent="0.2">
      <c r="A335" s="10" t="s">
        <v>333</v>
      </c>
      <c r="B335" s="30" t="s">
        <v>994</v>
      </c>
      <c r="C335" s="31">
        <v>74857.572</v>
      </c>
      <c r="D335" s="4">
        <f t="shared" si="18"/>
        <v>2.96624061073025E-4</v>
      </c>
      <c r="E335" s="32">
        <f t="shared" si="17"/>
        <v>243781160.22910002</v>
      </c>
      <c r="F335" s="4">
        <f t="shared" si="19"/>
        <v>0.96598588263388319</v>
      </c>
    </row>
    <row r="336" spans="1:6" x14ac:dyDescent="0.2">
      <c r="A336" s="10" t="s">
        <v>334</v>
      </c>
      <c r="B336" s="30" t="s">
        <v>1170</v>
      </c>
      <c r="C336" s="31">
        <v>74834.027499999997</v>
      </c>
      <c r="D336" s="4">
        <f t="shared" si="18"/>
        <v>2.9653076569863143E-4</v>
      </c>
      <c r="E336" s="32">
        <f t="shared" si="17"/>
        <v>243855994.25660002</v>
      </c>
      <c r="F336" s="4">
        <f t="shared" si="19"/>
        <v>0.96628241339958187</v>
      </c>
    </row>
    <row r="337" spans="1:6" x14ac:dyDescent="0.2">
      <c r="A337" s="10" t="s">
        <v>335</v>
      </c>
      <c r="B337" s="30" t="s">
        <v>847</v>
      </c>
      <c r="C337" s="31">
        <v>74372.447199999995</v>
      </c>
      <c r="D337" s="4">
        <f t="shared" si="18"/>
        <v>2.9470174801292148E-4</v>
      </c>
      <c r="E337" s="32">
        <f t="shared" si="17"/>
        <v>243930366.70380002</v>
      </c>
      <c r="F337" s="4">
        <f t="shared" si="19"/>
        <v>0.96657711514759481</v>
      </c>
    </row>
    <row r="338" spans="1:6" x14ac:dyDescent="0.2">
      <c r="A338" s="10" t="s">
        <v>336</v>
      </c>
      <c r="B338" s="30" t="s">
        <v>1028</v>
      </c>
      <c r="C338" s="31">
        <v>74372.447199999995</v>
      </c>
      <c r="D338" s="4">
        <f t="shared" si="18"/>
        <v>2.9470174801292148E-4</v>
      </c>
      <c r="E338" s="32">
        <f t="shared" si="17"/>
        <v>244004739.15100002</v>
      </c>
      <c r="F338" s="4">
        <f t="shared" si="19"/>
        <v>0.96687181689560764</v>
      </c>
    </row>
    <row r="339" spans="1:6" x14ac:dyDescent="0.2">
      <c r="A339" s="10" t="s">
        <v>337</v>
      </c>
      <c r="B339" s="30" t="s">
        <v>1628</v>
      </c>
      <c r="C339" s="31">
        <v>74023.822499999995</v>
      </c>
      <c r="D339" s="4">
        <f t="shared" si="18"/>
        <v>2.9332031829857854E-4</v>
      </c>
      <c r="E339" s="32">
        <f t="shared" si="17"/>
        <v>244078762.97350001</v>
      </c>
      <c r="F339" s="4">
        <f t="shared" si="19"/>
        <v>0.96716513721390618</v>
      </c>
    </row>
    <row r="340" spans="1:6" x14ac:dyDescent="0.2">
      <c r="A340" s="10" t="s">
        <v>338</v>
      </c>
      <c r="B340" s="30" t="s">
        <v>1213</v>
      </c>
      <c r="C340" s="31">
        <v>73189.429999999993</v>
      </c>
      <c r="D340" s="4">
        <f t="shared" si="18"/>
        <v>2.9001402762862639E-4</v>
      </c>
      <c r="E340" s="32">
        <f t="shared" si="17"/>
        <v>244151952.40350002</v>
      </c>
      <c r="F340" s="4">
        <f t="shared" si="19"/>
        <v>0.96745515124153492</v>
      </c>
    </row>
    <row r="341" spans="1:6" x14ac:dyDescent="0.2">
      <c r="A341" s="10" t="s">
        <v>339</v>
      </c>
      <c r="B341" s="30" t="s">
        <v>981</v>
      </c>
      <c r="C341" s="31">
        <v>72935.894</v>
      </c>
      <c r="D341" s="4">
        <f t="shared" si="18"/>
        <v>2.8900938807194655E-4</v>
      </c>
      <c r="E341" s="32">
        <f t="shared" si="17"/>
        <v>244224888.29750001</v>
      </c>
      <c r="F341" s="4">
        <f t="shared" si="19"/>
        <v>0.96774416062960678</v>
      </c>
    </row>
    <row r="342" spans="1:6" x14ac:dyDescent="0.2">
      <c r="A342" s="10" t="s">
        <v>340</v>
      </c>
      <c r="B342" s="30" t="s">
        <v>1133</v>
      </c>
      <c r="C342" s="31">
        <v>72046.809099999999</v>
      </c>
      <c r="D342" s="4">
        <f t="shared" si="18"/>
        <v>2.8548637808604017E-4</v>
      </c>
      <c r="E342" s="32">
        <f t="shared" si="17"/>
        <v>244296935.10660002</v>
      </c>
      <c r="F342" s="4">
        <f t="shared" si="19"/>
        <v>0.96802964700769289</v>
      </c>
    </row>
    <row r="343" spans="1:6" x14ac:dyDescent="0.2">
      <c r="A343" s="10" t="s">
        <v>341</v>
      </c>
      <c r="B343" s="30" t="s">
        <v>752</v>
      </c>
      <c r="C343" s="31">
        <v>71685.949500000002</v>
      </c>
      <c r="D343" s="4">
        <f t="shared" si="18"/>
        <v>2.8405646742811518E-4</v>
      </c>
      <c r="E343" s="32">
        <f t="shared" si="17"/>
        <v>244368621.05610001</v>
      </c>
      <c r="F343" s="4">
        <f t="shared" si="19"/>
        <v>0.96831370347512091</v>
      </c>
    </row>
    <row r="344" spans="1:6" x14ac:dyDescent="0.2">
      <c r="A344" s="10" t="s">
        <v>342</v>
      </c>
      <c r="B344" s="30" t="s">
        <v>1582</v>
      </c>
      <c r="C344" s="31">
        <v>71685.949500000002</v>
      </c>
      <c r="D344" s="4">
        <f t="shared" si="18"/>
        <v>2.8405646742811518E-4</v>
      </c>
      <c r="E344" s="32">
        <f t="shared" si="17"/>
        <v>244440307.00560001</v>
      </c>
      <c r="F344" s="4">
        <f t="shared" si="19"/>
        <v>0.96859775994254904</v>
      </c>
    </row>
    <row r="345" spans="1:6" x14ac:dyDescent="0.2">
      <c r="A345" s="10" t="s">
        <v>343</v>
      </c>
      <c r="B345" s="30" t="s">
        <v>697</v>
      </c>
      <c r="C345" s="31">
        <v>70479.562000000005</v>
      </c>
      <c r="D345" s="4">
        <f t="shared" si="18"/>
        <v>2.7927614193909542E-4</v>
      </c>
      <c r="E345" s="32">
        <f t="shared" si="17"/>
        <v>244510786.56760001</v>
      </c>
      <c r="F345" s="4">
        <f t="shared" si="19"/>
        <v>0.96887703608448816</v>
      </c>
    </row>
    <row r="346" spans="1:6" x14ac:dyDescent="0.2">
      <c r="A346" s="10" t="s">
        <v>344</v>
      </c>
      <c r="B346" s="30" t="s">
        <v>993</v>
      </c>
      <c r="C346" s="31">
        <v>70008.350099999996</v>
      </c>
      <c r="D346" s="4">
        <f t="shared" si="18"/>
        <v>2.7740895891846605E-4</v>
      </c>
      <c r="E346" s="32">
        <f t="shared" si="17"/>
        <v>244580794.91770002</v>
      </c>
      <c r="F346" s="4">
        <f t="shared" si="19"/>
        <v>0.96915444504340664</v>
      </c>
    </row>
    <row r="347" spans="1:6" x14ac:dyDescent="0.2">
      <c r="A347" s="10" t="s">
        <v>345</v>
      </c>
      <c r="B347" s="30" t="s">
        <v>1591</v>
      </c>
      <c r="C347" s="31">
        <v>69996.111999999994</v>
      </c>
      <c r="D347" s="4">
        <f t="shared" si="18"/>
        <v>2.7736046529484415E-4</v>
      </c>
      <c r="E347" s="32">
        <f t="shared" si="17"/>
        <v>244650791.02970001</v>
      </c>
      <c r="F347" s="4">
        <f t="shared" si="19"/>
        <v>0.96943180550870145</v>
      </c>
    </row>
    <row r="348" spans="1:6" x14ac:dyDescent="0.2">
      <c r="A348" s="10" t="s">
        <v>346</v>
      </c>
      <c r="B348" s="30" t="s">
        <v>1508</v>
      </c>
      <c r="C348" s="31">
        <v>69421.98</v>
      </c>
      <c r="D348" s="4">
        <f t="shared" si="18"/>
        <v>2.7508546009654599E-4</v>
      </c>
      <c r="E348" s="32">
        <f t="shared" si="17"/>
        <v>244720213.0097</v>
      </c>
      <c r="F348" s="4">
        <f t="shared" si="19"/>
        <v>0.96970689096879803</v>
      </c>
    </row>
    <row r="349" spans="1:6" x14ac:dyDescent="0.2">
      <c r="A349" s="10" t="s">
        <v>347</v>
      </c>
      <c r="B349" s="30" t="s">
        <v>1127</v>
      </c>
      <c r="C349" s="31">
        <v>68862.637000000002</v>
      </c>
      <c r="D349" s="4">
        <f t="shared" si="18"/>
        <v>2.7286905649488008E-4</v>
      </c>
      <c r="E349" s="32">
        <f t="shared" si="17"/>
        <v>244789075.64669999</v>
      </c>
      <c r="F349" s="4">
        <f t="shared" si="19"/>
        <v>0.96997976002529285</v>
      </c>
    </row>
    <row r="350" spans="1:6" x14ac:dyDescent="0.2">
      <c r="A350" s="10" t="s">
        <v>348</v>
      </c>
      <c r="B350" s="30" t="s">
        <v>1207</v>
      </c>
      <c r="C350" s="31">
        <v>68521.63</v>
      </c>
      <c r="D350" s="4">
        <f t="shared" si="18"/>
        <v>2.7151781201163223E-4</v>
      </c>
      <c r="E350" s="32">
        <f t="shared" si="17"/>
        <v>244857597.27669999</v>
      </c>
      <c r="F350" s="4">
        <f t="shared" si="19"/>
        <v>0.97025127783730447</v>
      </c>
    </row>
    <row r="351" spans="1:6" x14ac:dyDescent="0.2">
      <c r="A351" s="10" t="s">
        <v>349</v>
      </c>
      <c r="B351" s="30" t="s">
        <v>949</v>
      </c>
      <c r="C351" s="31">
        <v>67890.334799999997</v>
      </c>
      <c r="D351" s="4">
        <f t="shared" si="18"/>
        <v>2.6901629692161687E-4</v>
      </c>
      <c r="E351" s="32">
        <f t="shared" si="17"/>
        <v>244925487.61149999</v>
      </c>
      <c r="F351" s="4">
        <f t="shared" si="19"/>
        <v>0.97052029413422614</v>
      </c>
    </row>
    <row r="352" spans="1:6" x14ac:dyDescent="0.2">
      <c r="A352" s="10" t="s">
        <v>350</v>
      </c>
      <c r="B352" s="30" t="s">
        <v>755</v>
      </c>
      <c r="C352" s="31">
        <v>67199.247000000003</v>
      </c>
      <c r="D352" s="4">
        <f t="shared" si="18"/>
        <v>2.6627785290964681E-4</v>
      </c>
      <c r="E352" s="32">
        <f t="shared" si="17"/>
        <v>244992686.8585</v>
      </c>
      <c r="F352" s="4">
        <f t="shared" si="19"/>
        <v>0.9707865719871358</v>
      </c>
    </row>
    <row r="353" spans="1:6" x14ac:dyDescent="0.2">
      <c r="A353" s="10" t="s">
        <v>351</v>
      </c>
      <c r="B353" s="30" t="s">
        <v>672</v>
      </c>
      <c r="C353" s="31">
        <v>67136.047500000001</v>
      </c>
      <c r="D353" s="4">
        <f t="shared" si="18"/>
        <v>2.6602742410402393E-4</v>
      </c>
      <c r="E353" s="32">
        <f t="shared" si="17"/>
        <v>245059822.90600002</v>
      </c>
      <c r="F353" s="4">
        <f t="shared" si="19"/>
        <v>0.97105259941123989</v>
      </c>
    </row>
    <row r="354" spans="1:6" x14ac:dyDescent="0.2">
      <c r="A354" s="10" t="s">
        <v>352</v>
      </c>
      <c r="B354" s="30" t="s">
        <v>1022</v>
      </c>
      <c r="C354" s="31">
        <v>66825.161999999997</v>
      </c>
      <c r="D354" s="4">
        <f t="shared" si="18"/>
        <v>2.647955364395574E-4</v>
      </c>
      <c r="E354" s="32">
        <f t="shared" si="17"/>
        <v>245126648.06800002</v>
      </c>
      <c r="F354" s="4">
        <f t="shared" si="19"/>
        <v>0.97131739494767944</v>
      </c>
    </row>
    <row r="355" spans="1:6" x14ac:dyDescent="0.2">
      <c r="A355" s="10" t="s">
        <v>353</v>
      </c>
      <c r="B355" s="30" t="s">
        <v>918</v>
      </c>
      <c r="C355" s="31">
        <v>66150.780499999993</v>
      </c>
      <c r="D355" s="4">
        <f t="shared" si="18"/>
        <v>2.6212329134934099E-4</v>
      </c>
      <c r="E355" s="32">
        <f t="shared" si="17"/>
        <v>245192798.84850001</v>
      </c>
      <c r="F355" s="4">
        <f t="shared" si="19"/>
        <v>0.97157951823902877</v>
      </c>
    </row>
    <row r="356" spans="1:6" x14ac:dyDescent="0.2">
      <c r="A356" s="10" t="s">
        <v>354</v>
      </c>
      <c r="B356" s="30" t="s">
        <v>761</v>
      </c>
      <c r="C356" s="31">
        <v>66119.850000000006</v>
      </c>
      <c r="D356" s="4">
        <f t="shared" si="18"/>
        <v>2.6200072885798723E-4</v>
      </c>
      <c r="E356" s="32">
        <f t="shared" si="17"/>
        <v>245258918.69850001</v>
      </c>
      <c r="F356" s="4">
        <f t="shared" si="19"/>
        <v>0.97184151896788673</v>
      </c>
    </row>
    <row r="357" spans="1:6" x14ac:dyDescent="0.2">
      <c r="A357" s="10" t="s">
        <v>355</v>
      </c>
      <c r="B357" s="30" t="s">
        <v>1221</v>
      </c>
      <c r="C357" s="31">
        <v>65891.665699999998</v>
      </c>
      <c r="D357" s="4">
        <f t="shared" si="18"/>
        <v>2.6109654572820166E-4</v>
      </c>
      <c r="E357" s="32">
        <f t="shared" si="17"/>
        <v>245324810.3642</v>
      </c>
      <c r="F357" s="4">
        <f t="shared" si="19"/>
        <v>0.97210261551361488</v>
      </c>
    </row>
    <row r="358" spans="1:6" x14ac:dyDescent="0.2">
      <c r="A358" s="10" t="s">
        <v>356</v>
      </c>
      <c r="B358" s="30" t="s">
        <v>723</v>
      </c>
      <c r="C358" s="31">
        <v>65878.562999999995</v>
      </c>
      <c r="D358" s="4">
        <f t="shared" si="18"/>
        <v>2.6104462611631493E-4</v>
      </c>
      <c r="E358" s="32">
        <f t="shared" si="17"/>
        <v>245390688.92719999</v>
      </c>
      <c r="F358" s="4">
        <f t="shared" si="19"/>
        <v>0.97236366013973119</v>
      </c>
    </row>
    <row r="359" spans="1:6" x14ac:dyDescent="0.2">
      <c r="A359" s="10" t="s">
        <v>357</v>
      </c>
      <c r="B359" s="30" t="s">
        <v>1222</v>
      </c>
      <c r="C359" s="31">
        <v>64567.87</v>
      </c>
      <c r="D359" s="4">
        <f t="shared" si="18"/>
        <v>2.5585098878487723E-4</v>
      </c>
      <c r="E359" s="32">
        <f t="shared" si="17"/>
        <v>245455256.79719999</v>
      </c>
      <c r="F359" s="4">
        <f t="shared" si="19"/>
        <v>0.97261951112851608</v>
      </c>
    </row>
    <row r="360" spans="1:6" x14ac:dyDescent="0.2">
      <c r="A360" s="10" t="s">
        <v>358</v>
      </c>
      <c r="B360" s="30" t="s">
        <v>741</v>
      </c>
      <c r="C360" s="31">
        <v>64203.616699999999</v>
      </c>
      <c r="D360" s="4">
        <f t="shared" si="18"/>
        <v>2.5440763054844858E-4</v>
      </c>
      <c r="E360" s="32">
        <f t="shared" si="17"/>
        <v>245519460.41389999</v>
      </c>
      <c r="F360" s="4">
        <f t="shared" si="19"/>
        <v>0.97287391875906448</v>
      </c>
    </row>
    <row r="361" spans="1:6" x14ac:dyDescent="0.2">
      <c r="A361" s="10" t="s">
        <v>359</v>
      </c>
      <c r="B361" s="30" t="s">
        <v>887</v>
      </c>
      <c r="C361" s="31">
        <v>64129.997199999998</v>
      </c>
      <c r="D361" s="4">
        <f t="shared" si="18"/>
        <v>2.5411591236309031E-4</v>
      </c>
      <c r="E361" s="32">
        <f t="shared" si="17"/>
        <v>245583590.4111</v>
      </c>
      <c r="F361" s="4">
        <f t="shared" si="19"/>
        <v>0.97312803467142761</v>
      </c>
    </row>
    <row r="362" spans="1:6" x14ac:dyDescent="0.2">
      <c r="A362" s="10" t="s">
        <v>360</v>
      </c>
      <c r="B362" s="30" t="s">
        <v>716</v>
      </c>
      <c r="C362" s="31">
        <v>63936.42</v>
      </c>
      <c r="D362" s="4">
        <f t="shared" si="18"/>
        <v>2.5334886029793454E-4</v>
      </c>
      <c r="E362" s="32">
        <f t="shared" si="17"/>
        <v>245647526.83109999</v>
      </c>
      <c r="F362" s="4">
        <f t="shared" si="19"/>
        <v>0.97338138353172543</v>
      </c>
    </row>
    <row r="363" spans="1:6" x14ac:dyDescent="0.2">
      <c r="A363" s="10" t="s">
        <v>361</v>
      </c>
      <c r="B363" s="30" t="s">
        <v>1137</v>
      </c>
      <c r="C363" s="31">
        <v>63936.42</v>
      </c>
      <c r="D363" s="4">
        <f t="shared" si="18"/>
        <v>2.5334886029793454E-4</v>
      </c>
      <c r="E363" s="32">
        <f t="shared" si="17"/>
        <v>245711463.25109997</v>
      </c>
      <c r="F363" s="4">
        <f t="shared" si="19"/>
        <v>0.97363473239202336</v>
      </c>
    </row>
    <row r="364" spans="1:6" x14ac:dyDescent="0.2">
      <c r="A364" s="10" t="s">
        <v>362</v>
      </c>
      <c r="B364" s="30" t="s">
        <v>790</v>
      </c>
      <c r="C364" s="31">
        <v>63929.73</v>
      </c>
      <c r="D364" s="4">
        <f t="shared" si="18"/>
        <v>2.5332235108963994E-4</v>
      </c>
      <c r="E364" s="32">
        <f t="shared" si="17"/>
        <v>245775392.98109996</v>
      </c>
      <c r="F364" s="4">
        <f t="shared" si="19"/>
        <v>0.97388805474311291</v>
      </c>
    </row>
    <row r="365" spans="1:6" x14ac:dyDescent="0.2">
      <c r="A365" s="10" t="s">
        <v>363</v>
      </c>
      <c r="B365" s="30" t="s">
        <v>1251</v>
      </c>
      <c r="C365" s="31">
        <v>63798.527999999998</v>
      </c>
      <c r="D365" s="4">
        <f t="shared" si="18"/>
        <v>2.5280246153109394E-4</v>
      </c>
      <c r="E365" s="32">
        <f t="shared" si="17"/>
        <v>245839191.50909996</v>
      </c>
      <c r="F365" s="4">
        <f t="shared" si="19"/>
        <v>0.97414085720464405</v>
      </c>
    </row>
    <row r="366" spans="1:6" x14ac:dyDescent="0.2">
      <c r="A366" s="10" t="s">
        <v>364</v>
      </c>
      <c r="B366" s="30" t="s">
        <v>1129</v>
      </c>
      <c r="C366" s="31">
        <v>63434.572</v>
      </c>
      <c r="D366" s="4">
        <f t="shared" si="18"/>
        <v>2.513602813496169E-4</v>
      </c>
      <c r="E366" s="32">
        <f t="shared" si="17"/>
        <v>245902626.08109996</v>
      </c>
      <c r="F366" s="4">
        <f t="shared" si="19"/>
        <v>0.97439221748599369</v>
      </c>
    </row>
    <row r="367" spans="1:6" x14ac:dyDescent="0.2">
      <c r="A367" s="10" t="s">
        <v>365</v>
      </c>
      <c r="B367" s="30" t="s">
        <v>762</v>
      </c>
      <c r="C367" s="31">
        <v>63333.349399999999</v>
      </c>
      <c r="D367" s="4">
        <f t="shared" si="18"/>
        <v>2.5095918553683295E-4</v>
      </c>
      <c r="E367" s="32">
        <f t="shared" si="17"/>
        <v>245965959.43049997</v>
      </c>
      <c r="F367" s="4">
        <f t="shared" si="19"/>
        <v>0.97464317667153055</v>
      </c>
    </row>
    <row r="368" spans="1:6" x14ac:dyDescent="0.2">
      <c r="A368" s="10" t="s">
        <v>366</v>
      </c>
      <c r="B368" s="30" t="s">
        <v>1599</v>
      </c>
      <c r="C368" s="31">
        <v>63112.927499999998</v>
      </c>
      <c r="D368" s="4">
        <f t="shared" si="18"/>
        <v>2.5008576101369411E-4</v>
      </c>
      <c r="E368" s="32">
        <f t="shared" si="17"/>
        <v>246029072.35799998</v>
      </c>
      <c r="F368" s="4">
        <f t="shared" si="19"/>
        <v>0.97489326243254426</v>
      </c>
    </row>
    <row r="369" spans="1:6" x14ac:dyDescent="0.2">
      <c r="A369" s="10" t="s">
        <v>367</v>
      </c>
      <c r="B369" s="30" t="s">
        <v>1113</v>
      </c>
      <c r="C369" s="31">
        <v>62652.94</v>
      </c>
      <c r="D369" s="4">
        <f t="shared" si="18"/>
        <v>2.4826305481781552E-4</v>
      </c>
      <c r="E369" s="32">
        <f t="shared" si="17"/>
        <v>246091725.29799998</v>
      </c>
      <c r="F369" s="4">
        <f t="shared" si="19"/>
        <v>0.9751415254873621</v>
      </c>
    </row>
    <row r="370" spans="1:6" x14ac:dyDescent="0.2">
      <c r="A370" s="10" t="s">
        <v>368</v>
      </c>
      <c r="B370" s="30" t="s">
        <v>921</v>
      </c>
      <c r="C370" s="31">
        <v>61956.421799999996</v>
      </c>
      <c r="D370" s="4">
        <f t="shared" si="18"/>
        <v>2.4550309277823355E-4</v>
      </c>
      <c r="E370" s="32">
        <f t="shared" si="17"/>
        <v>246153681.71979997</v>
      </c>
      <c r="F370" s="4">
        <f t="shared" si="19"/>
        <v>0.97538702858014026</v>
      </c>
    </row>
    <row r="371" spans="1:6" x14ac:dyDescent="0.2">
      <c r="A371" s="10" t="s">
        <v>369</v>
      </c>
      <c r="B371" s="40" t="s">
        <v>775</v>
      </c>
      <c r="C371" s="41">
        <v>61776.487500000003</v>
      </c>
      <c r="D371" s="4">
        <f t="shared" si="18"/>
        <v>2.4479010087419034E-4</v>
      </c>
      <c r="E371" s="32">
        <f t="shared" si="17"/>
        <v>246215458.20729998</v>
      </c>
      <c r="F371" s="4">
        <f t="shared" si="19"/>
        <v>0.97563181868101445</v>
      </c>
    </row>
    <row r="372" spans="1:6" x14ac:dyDescent="0.2">
      <c r="A372" s="10" t="s">
        <v>370</v>
      </c>
      <c r="B372" s="30" t="s">
        <v>955</v>
      </c>
      <c r="C372" s="31">
        <v>61411.94</v>
      </c>
      <c r="D372" s="4">
        <f t="shared" si="18"/>
        <v>2.4334557686659871E-4</v>
      </c>
      <c r="E372" s="32">
        <f t="shared" si="17"/>
        <v>246276870.14729998</v>
      </c>
      <c r="F372" s="4">
        <f t="shared" si="19"/>
        <v>0.97587516425788112</v>
      </c>
    </row>
    <row r="373" spans="1:6" x14ac:dyDescent="0.2">
      <c r="A373" s="10" t="s">
        <v>371</v>
      </c>
      <c r="B373" s="30" t="s">
        <v>718</v>
      </c>
      <c r="C373" s="31">
        <v>60679.908300000003</v>
      </c>
      <c r="D373" s="4">
        <f t="shared" si="18"/>
        <v>2.4044489214110175E-4</v>
      </c>
      <c r="E373" s="32">
        <f t="shared" si="17"/>
        <v>246337550.05559999</v>
      </c>
      <c r="F373" s="4">
        <f t="shared" si="19"/>
        <v>0.97611560915002227</v>
      </c>
    </row>
    <row r="374" spans="1:6" x14ac:dyDescent="0.2">
      <c r="A374" s="10" t="s">
        <v>372</v>
      </c>
      <c r="B374" s="30" t="s">
        <v>1001</v>
      </c>
      <c r="C374" s="31">
        <v>60062.825299999997</v>
      </c>
      <c r="D374" s="4">
        <f t="shared" si="18"/>
        <v>2.379996930705371E-4</v>
      </c>
      <c r="E374" s="32">
        <f t="shared" ref="E374:E394" si="20">+C374+E373</f>
        <v>246397612.8809</v>
      </c>
      <c r="F374" s="4">
        <f t="shared" si="19"/>
        <v>0.97635360884309275</v>
      </c>
    </row>
    <row r="375" spans="1:6" x14ac:dyDescent="0.2">
      <c r="A375" s="10" t="s">
        <v>373</v>
      </c>
      <c r="B375" s="30" t="s">
        <v>926</v>
      </c>
      <c r="C375" s="31">
        <v>59842.39</v>
      </c>
      <c r="D375" s="4">
        <f t="shared" si="18"/>
        <v>2.371262154497314E-4</v>
      </c>
      <c r="E375" s="32">
        <f t="shared" si="20"/>
        <v>246457455.27089998</v>
      </c>
      <c r="F375" s="4">
        <f t="shared" si="19"/>
        <v>0.97659073505854244</v>
      </c>
    </row>
    <row r="376" spans="1:6" x14ac:dyDescent="0.2">
      <c r="A376" s="10" t="s">
        <v>374</v>
      </c>
      <c r="B376" s="30" t="s">
        <v>882</v>
      </c>
      <c r="C376" s="31">
        <v>59515.79</v>
      </c>
      <c r="D376" s="4">
        <f t="shared" si="18"/>
        <v>2.3583205888335962E-4</v>
      </c>
      <c r="E376" s="32">
        <f t="shared" si="20"/>
        <v>246516971.06089997</v>
      </c>
      <c r="F376" s="4">
        <f t="shared" si="19"/>
        <v>0.97682656711742577</v>
      </c>
    </row>
    <row r="377" spans="1:6" x14ac:dyDescent="0.2">
      <c r="A377" s="10" t="s">
        <v>375</v>
      </c>
      <c r="B377" s="30" t="s">
        <v>1651</v>
      </c>
      <c r="C377" s="31">
        <v>59480.654999999999</v>
      </c>
      <c r="D377" s="4">
        <f t="shared" si="18"/>
        <v>2.3569283600840713E-4</v>
      </c>
      <c r="E377" s="32">
        <f t="shared" si="20"/>
        <v>246576451.71589997</v>
      </c>
      <c r="F377" s="4">
        <f t="shared" si="19"/>
        <v>0.97706225995343421</v>
      </c>
    </row>
    <row r="378" spans="1:6" x14ac:dyDescent="0.2">
      <c r="A378" s="10" t="s">
        <v>376</v>
      </c>
      <c r="B378" s="30" t="s">
        <v>1134</v>
      </c>
      <c r="C378" s="31">
        <v>58962.595999999998</v>
      </c>
      <c r="D378" s="4">
        <f t="shared" si="18"/>
        <v>2.3364002077075249E-4</v>
      </c>
      <c r="E378" s="32">
        <f t="shared" si="20"/>
        <v>246635414.31189996</v>
      </c>
      <c r="F378" s="4">
        <f t="shared" si="19"/>
        <v>0.97729589997420496</v>
      </c>
    </row>
    <row r="379" spans="1:6" x14ac:dyDescent="0.2">
      <c r="A379" s="10" t="s">
        <v>377</v>
      </c>
      <c r="B379" s="30" t="s">
        <v>1521</v>
      </c>
      <c r="C379" s="31">
        <v>58463.735999999997</v>
      </c>
      <c r="D379" s="4">
        <f t="shared" si="18"/>
        <v>2.3166328180963724E-4</v>
      </c>
      <c r="E379" s="32">
        <f t="shared" si="20"/>
        <v>246693878.04789996</v>
      </c>
      <c r="F379" s="4">
        <f t="shared" si="19"/>
        <v>0.97752756325601453</v>
      </c>
    </row>
    <row r="380" spans="1:6" x14ac:dyDescent="0.2">
      <c r="A380" s="10" t="s">
        <v>378</v>
      </c>
      <c r="B380" s="30" t="s">
        <v>894</v>
      </c>
      <c r="C380" s="31">
        <v>58452.92</v>
      </c>
      <c r="D380" s="4">
        <f t="shared" si="18"/>
        <v>2.3162042327497137E-4</v>
      </c>
      <c r="E380" s="32">
        <f t="shared" si="20"/>
        <v>246752330.96789995</v>
      </c>
      <c r="F380" s="4">
        <f t="shared" si="19"/>
        <v>0.97775918367928949</v>
      </c>
    </row>
    <row r="381" spans="1:6" x14ac:dyDescent="0.2">
      <c r="A381" s="10" t="s">
        <v>379</v>
      </c>
      <c r="B381" s="30" t="s">
        <v>778</v>
      </c>
      <c r="C381" s="31">
        <v>58192.88</v>
      </c>
      <c r="D381" s="4">
        <f t="shared" si="18"/>
        <v>2.3059001153731269E-4</v>
      </c>
      <c r="E381" s="32">
        <f t="shared" si="20"/>
        <v>246810523.84789994</v>
      </c>
      <c r="F381" s="4">
        <f t="shared" si="19"/>
        <v>0.97798977369082674</v>
      </c>
    </row>
    <row r="382" spans="1:6" x14ac:dyDescent="0.2">
      <c r="A382" s="10" t="s">
        <v>380</v>
      </c>
      <c r="B382" s="30" t="s">
        <v>1232</v>
      </c>
      <c r="C382" s="31">
        <v>58175.017</v>
      </c>
      <c r="D382" s="4">
        <f t="shared" si="18"/>
        <v>2.3051922917740732E-4</v>
      </c>
      <c r="E382" s="32">
        <f t="shared" si="20"/>
        <v>246868698.86489993</v>
      </c>
      <c r="F382" s="4">
        <f t="shared" si="19"/>
        <v>0.97822029292000412</v>
      </c>
    </row>
    <row r="383" spans="1:6" x14ac:dyDescent="0.2">
      <c r="A383" s="10" t="s">
        <v>381</v>
      </c>
      <c r="B383" s="30" t="s">
        <v>1219</v>
      </c>
      <c r="C383" s="31">
        <v>57953.751199999999</v>
      </c>
      <c r="D383" s="4">
        <f t="shared" si="18"/>
        <v>2.2964246069001137E-4</v>
      </c>
      <c r="E383" s="32">
        <f t="shared" si="20"/>
        <v>246926652.61609992</v>
      </c>
      <c r="F383" s="4">
        <f t="shared" si="19"/>
        <v>0.97844993538069414</v>
      </c>
    </row>
    <row r="384" spans="1:6" x14ac:dyDescent="0.2">
      <c r="A384" s="10" t="s">
        <v>382</v>
      </c>
      <c r="B384" s="30" t="s">
        <v>1546</v>
      </c>
      <c r="C384" s="31">
        <v>57623.07</v>
      </c>
      <c r="D384" s="4">
        <f t="shared" si="18"/>
        <v>2.2833213231782611E-4</v>
      </c>
      <c r="E384" s="32">
        <f t="shared" si="20"/>
        <v>246984275.68609992</v>
      </c>
      <c r="F384" s="4">
        <f t="shared" si="19"/>
        <v>0.9786782675130119</v>
      </c>
    </row>
    <row r="385" spans="1:6" x14ac:dyDescent="0.2">
      <c r="A385" s="10" t="s">
        <v>383</v>
      </c>
      <c r="B385" s="30" t="s">
        <v>1007</v>
      </c>
      <c r="C385" s="31">
        <v>57016.294999999998</v>
      </c>
      <c r="D385" s="4">
        <f t="shared" si="18"/>
        <v>2.2592777882560243E-4</v>
      </c>
      <c r="E385" s="32">
        <f t="shared" si="20"/>
        <v>247041291.9810999</v>
      </c>
      <c r="F385" s="4">
        <f t="shared" si="19"/>
        <v>0.97890419529183748</v>
      </c>
    </row>
    <row r="386" spans="1:6" x14ac:dyDescent="0.2">
      <c r="A386" s="10" t="s">
        <v>384</v>
      </c>
      <c r="B386" s="30" t="s">
        <v>989</v>
      </c>
      <c r="C386" s="31">
        <v>56985.415999999997</v>
      </c>
      <c r="D386" s="4">
        <f t="shared" si="18"/>
        <v>2.2580542040363981E-4</v>
      </c>
      <c r="E386" s="32">
        <f t="shared" si="20"/>
        <v>247098277.39709991</v>
      </c>
      <c r="F386" s="4">
        <f t="shared" si="19"/>
        <v>0.9791300007122411</v>
      </c>
    </row>
    <row r="387" spans="1:6" x14ac:dyDescent="0.2">
      <c r="A387" s="10" t="s">
        <v>385</v>
      </c>
      <c r="B387" s="30" t="s">
        <v>1620</v>
      </c>
      <c r="C387" s="31">
        <v>55555.41</v>
      </c>
      <c r="D387" s="4">
        <f t="shared" si="18"/>
        <v>2.2013900382418156E-4</v>
      </c>
      <c r="E387" s="32">
        <f t="shared" si="20"/>
        <v>247153832.80709991</v>
      </c>
      <c r="F387" s="4">
        <f t="shared" si="19"/>
        <v>0.97935013971606533</v>
      </c>
    </row>
    <row r="388" spans="1:6" x14ac:dyDescent="0.2">
      <c r="A388" s="10" t="s">
        <v>386</v>
      </c>
      <c r="B388" s="30" t="s">
        <v>686</v>
      </c>
      <c r="C388" s="31">
        <v>55142.462200000002</v>
      </c>
      <c r="D388" s="4">
        <f t="shared" si="18"/>
        <v>2.1850269302522627E-4</v>
      </c>
      <c r="E388" s="32">
        <f t="shared" si="20"/>
        <v>247208975.26929989</v>
      </c>
      <c r="F388" s="4">
        <f t="shared" si="19"/>
        <v>0.97956864240909047</v>
      </c>
    </row>
    <row r="389" spans="1:6" x14ac:dyDescent="0.2">
      <c r="A389" s="10" t="s">
        <v>387</v>
      </c>
      <c r="B389" s="30" t="s">
        <v>1125</v>
      </c>
      <c r="C389" s="31">
        <v>54895.985000000001</v>
      </c>
      <c r="D389" s="4">
        <f t="shared" si="18"/>
        <v>2.1752602405143283E-4</v>
      </c>
      <c r="E389" s="32">
        <f t="shared" si="20"/>
        <v>247263871.25429991</v>
      </c>
      <c r="F389" s="4">
        <f t="shared" si="19"/>
        <v>0.97978616843314192</v>
      </c>
    </row>
    <row r="390" spans="1:6" x14ac:dyDescent="0.2">
      <c r="A390" s="10" t="s">
        <v>388</v>
      </c>
      <c r="B390" s="30" t="s">
        <v>1217</v>
      </c>
      <c r="C390" s="31">
        <v>54554.625500000002</v>
      </c>
      <c r="D390" s="4">
        <f t="shared" si="18"/>
        <v>2.1617338278254614E-4</v>
      </c>
      <c r="E390" s="32">
        <f t="shared" si="20"/>
        <v>247318425.8797999</v>
      </c>
      <c r="F390" s="4">
        <f t="shared" si="19"/>
        <v>0.98000234181592449</v>
      </c>
    </row>
    <row r="391" spans="1:6" x14ac:dyDescent="0.2">
      <c r="A391" s="10" t="s">
        <v>389</v>
      </c>
      <c r="B391" s="30" t="s">
        <v>788</v>
      </c>
      <c r="C391" s="31">
        <v>54202.714500000002</v>
      </c>
      <c r="D391" s="4">
        <f t="shared" ref="D391:D454" si="21">+C391/$C$731</f>
        <v>2.1477893106353676E-4</v>
      </c>
      <c r="E391" s="32">
        <f t="shared" si="20"/>
        <v>247372628.59429991</v>
      </c>
      <c r="F391" s="4">
        <f t="shared" ref="F391:F454" si="22">+E391/$C$731</f>
        <v>0.98021712074698808</v>
      </c>
    </row>
    <row r="392" spans="1:6" x14ac:dyDescent="0.2">
      <c r="A392" s="10" t="s">
        <v>390</v>
      </c>
      <c r="B392" s="30" t="s">
        <v>1171</v>
      </c>
      <c r="C392" s="31">
        <v>54118.705000000002</v>
      </c>
      <c r="D392" s="4">
        <f t="shared" si="21"/>
        <v>2.1444604237381656E-4</v>
      </c>
      <c r="E392" s="32">
        <f t="shared" si="20"/>
        <v>247426747.29929993</v>
      </c>
      <c r="F392" s="4">
        <f t="shared" si="22"/>
        <v>0.98043156678936194</v>
      </c>
    </row>
    <row r="393" spans="1:6" x14ac:dyDescent="0.2">
      <c r="A393" s="10" t="s">
        <v>391</v>
      </c>
      <c r="B393" s="30" t="s">
        <v>801</v>
      </c>
      <c r="C393" s="31">
        <v>53903.452400000002</v>
      </c>
      <c r="D393" s="4">
        <f t="shared" si="21"/>
        <v>2.1359310126628869E-4</v>
      </c>
      <c r="E393" s="32">
        <f t="shared" si="20"/>
        <v>247480650.75169992</v>
      </c>
      <c r="F393" s="4">
        <f t="shared" si="22"/>
        <v>0.98064515989062817</v>
      </c>
    </row>
    <row r="394" spans="1:6" x14ac:dyDescent="0.2">
      <c r="A394" s="10" t="s">
        <v>392</v>
      </c>
      <c r="B394" s="30" t="s">
        <v>815</v>
      </c>
      <c r="C394" s="31">
        <v>53470.091999999997</v>
      </c>
      <c r="D394" s="4">
        <f t="shared" si="21"/>
        <v>2.1187590528568394E-4</v>
      </c>
      <c r="E394" s="32">
        <f t="shared" si="20"/>
        <v>247534120.84369993</v>
      </c>
      <c r="F394" s="4">
        <f t="shared" si="22"/>
        <v>0.98085703579591388</v>
      </c>
    </row>
    <row r="395" spans="1:6" x14ac:dyDescent="0.2">
      <c r="A395" s="10" t="s">
        <v>393</v>
      </c>
      <c r="B395" s="30" t="s">
        <v>1061</v>
      </c>
      <c r="C395" s="31">
        <v>52185.142500000002</v>
      </c>
      <c r="D395" s="4">
        <f t="shared" ref="D395:D458" si="23">+C395/$C$731</f>
        <v>2.0678427689351872E-4</v>
      </c>
      <c r="E395" s="32">
        <f t="shared" ref="E395:E458" si="24">+C395+E394</f>
        <v>247586305.98619995</v>
      </c>
      <c r="F395" s="4">
        <f t="shared" ref="F395:F458" si="25">+E395/$C$731</f>
        <v>0.98106382007280746</v>
      </c>
    </row>
    <row r="396" spans="1:6" x14ac:dyDescent="0.2">
      <c r="A396" s="10" t="s">
        <v>394</v>
      </c>
      <c r="B396" s="30" t="s">
        <v>1604</v>
      </c>
      <c r="C396" s="31">
        <v>51951.882599999997</v>
      </c>
      <c r="D396" s="4">
        <f t="shared" si="23"/>
        <v>2.0585998163553883E-4</v>
      </c>
      <c r="E396" s="32">
        <f t="shared" si="24"/>
        <v>247638257.86879995</v>
      </c>
      <c r="F396" s="4">
        <f t="shared" si="25"/>
        <v>0.98126968005444304</v>
      </c>
    </row>
    <row r="397" spans="1:6" x14ac:dyDescent="0.2">
      <c r="A397" s="10" t="s">
        <v>395</v>
      </c>
      <c r="B397" s="30" t="s">
        <v>870</v>
      </c>
      <c r="C397" s="31">
        <v>51451.983</v>
      </c>
      <c r="D397" s="4">
        <f t="shared" si="23"/>
        <v>2.0387912324647993E-4</v>
      </c>
      <c r="E397" s="32">
        <f t="shared" si="24"/>
        <v>247689709.85179996</v>
      </c>
      <c r="F397" s="4">
        <f t="shared" si="25"/>
        <v>0.98147355917768964</v>
      </c>
    </row>
    <row r="398" spans="1:6" x14ac:dyDescent="0.2">
      <c r="A398" s="10" t="s">
        <v>396</v>
      </c>
      <c r="B398" s="30" t="s">
        <v>824</v>
      </c>
      <c r="C398" s="31">
        <v>51300.203800000003</v>
      </c>
      <c r="D398" s="4">
        <f t="shared" si="23"/>
        <v>2.0327769627673511E-4</v>
      </c>
      <c r="E398" s="32">
        <f t="shared" si="24"/>
        <v>247741010.05559996</v>
      </c>
      <c r="F398" s="4">
        <f t="shared" si="25"/>
        <v>0.98167683687396634</v>
      </c>
    </row>
    <row r="399" spans="1:6" x14ac:dyDescent="0.2">
      <c r="A399" s="10" t="s">
        <v>397</v>
      </c>
      <c r="B399" s="30" t="s">
        <v>808</v>
      </c>
      <c r="C399" s="31">
        <v>49862.07</v>
      </c>
      <c r="D399" s="4">
        <f t="shared" si="23"/>
        <v>1.9757907318858068E-4</v>
      </c>
      <c r="E399" s="32">
        <f t="shared" si="24"/>
        <v>247790872.12559995</v>
      </c>
      <c r="F399" s="4">
        <f t="shared" si="25"/>
        <v>0.98187441594715485</v>
      </c>
    </row>
    <row r="400" spans="1:6" x14ac:dyDescent="0.2">
      <c r="A400" s="10" t="s">
        <v>398</v>
      </c>
      <c r="B400" s="30" t="s">
        <v>941</v>
      </c>
      <c r="C400" s="31">
        <v>49781.771000000001</v>
      </c>
      <c r="D400" s="4">
        <f t="shared" si="23"/>
        <v>1.9726088740130851E-4</v>
      </c>
      <c r="E400" s="32">
        <f t="shared" si="24"/>
        <v>247840653.89659995</v>
      </c>
      <c r="F400" s="4">
        <f t="shared" si="25"/>
        <v>0.9820716768345561</v>
      </c>
    </row>
    <row r="401" spans="1:6" x14ac:dyDescent="0.2">
      <c r="A401" s="10" t="s">
        <v>399</v>
      </c>
      <c r="B401" s="30" t="s">
        <v>711</v>
      </c>
      <c r="C401" s="31">
        <v>49198.061099999999</v>
      </c>
      <c r="D401" s="4">
        <f t="shared" si="23"/>
        <v>1.9494792965500961E-4</v>
      </c>
      <c r="E401" s="32">
        <f t="shared" si="24"/>
        <v>247889851.95769995</v>
      </c>
      <c r="F401" s="4">
        <f t="shared" si="25"/>
        <v>0.98226662476421123</v>
      </c>
    </row>
    <row r="402" spans="1:6" x14ac:dyDescent="0.2">
      <c r="A402" s="10" t="s">
        <v>400</v>
      </c>
      <c r="B402" s="30" t="s">
        <v>1209</v>
      </c>
      <c r="C402" s="31">
        <v>49093.05</v>
      </c>
      <c r="D402" s="4">
        <f t="shared" si="23"/>
        <v>1.9453182186380654E-4</v>
      </c>
      <c r="E402" s="32">
        <f t="shared" si="24"/>
        <v>247938945.00769997</v>
      </c>
      <c r="F402" s="4">
        <f t="shared" si="25"/>
        <v>0.98246115658607502</v>
      </c>
    </row>
    <row r="403" spans="1:6" x14ac:dyDescent="0.2">
      <c r="A403" s="10" t="s">
        <v>401</v>
      </c>
      <c r="B403" s="30" t="s">
        <v>1585</v>
      </c>
      <c r="C403" s="31">
        <v>48465.034200000002</v>
      </c>
      <c r="D403" s="4">
        <f t="shared" si="23"/>
        <v>1.9204330143712177E-4</v>
      </c>
      <c r="E403" s="32">
        <f t="shared" si="24"/>
        <v>247987410.04189998</v>
      </c>
      <c r="F403" s="4">
        <f t="shared" si="25"/>
        <v>0.98265319988751221</v>
      </c>
    </row>
    <row r="404" spans="1:6" x14ac:dyDescent="0.2">
      <c r="A404" s="10" t="s">
        <v>402</v>
      </c>
      <c r="B404" s="30" t="s">
        <v>979</v>
      </c>
      <c r="C404" s="31">
        <v>48368.84</v>
      </c>
      <c r="D404" s="4">
        <f t="shared" si="23"/>
        <v>1.9166213072194452E-4</v>
      </c>
      <c r="E404" s="32">
        <f t="shared" si="24"/>
        <v>248035778.88189998</v>
      </c>
      <c r="F404" s="4">
        <f t="shared" si="25"/>
        <v>0.98284486201823418</v>
      </c>
    </row>
    <row r="405" spans="1:6" x14ac:dyDescent="0.2">
      <c r="A405" s="10" t="s">
        <v>403</v>
      </c>
      <c r="B405" s="30" t="s">
        <v>1179</v>
      </c>
      <c r="C405" s="31">
        <v>48356.7045</v>
      </c>
      <c r="D405" s="4">
        <f t="shared" si="23"/>
        <v>1.9161404365210005E-4</v>
      </c>
      <c r="E405" s="32">
        <f t="shared" si="24"/>
        <v>248084135.58639997</v>
      </c>
      <c r="F405" s="4">
        <f t="shared" si="25"/>
        <v>0.98303647606188627</v>
      </c>
    </row>
    <row r="406" spans="1:6" x14ac:dyDescent="0.2">
      <c r="A406" s="10" t="s">
        <v>404</v>
      </c>
      <c r="B406" s="30" t="s">
        <v>1153</v>
      </c>
      <c r="C406" s="31">
        <v>47882.779300000002</v>
      </c>
      <c r="D406" s="4">
        <f t="shared" si="23"/>
        <v>1.897361091464385E-4</v>
      </c>
      <c r="E406" s="32">
        <f t="shared" si="24"/>
        <v>248132018.36569998</v>
      </c>
      <c r="F406" s="4">
        <f t="shared" si="25"/>
        <v>0.98322621217103268</v>
      </c>
    </row>
    <row r="407" spans="1:6" x14ac:dyDescent="0.2">
      <c r="A407" s="10" t="s">
        <v>405</v>
      </c>
      <c r="B407" s="30" t="s">
        <v>702</v>
      </c>
      <c r="C407" s="31">
        <v>46036.03</v>
      </c>
      <c r="D407" s="4">
        <f t="shared" si="23"/>
        <v>1.8241834205201863E-4</v>
      </c>
      <c r="E407" s="32">
        <f t="shared" si="24"/>
        <v>248178054.39569998</v>
      </c>
      <c r="F407" s="4">
        <f t="shared" si="25"/>
        <v>0.98340863051308469</v>
      </c>
    </row>
    <row r="408" spans="1:6" x14ac:dyDescent="0.2">
      <c r="A408" s="10" t="s">
        <v>406</v>
      </c>
      <c r="B408" s="30" t="s">
        <v>881</v>
      </c>
      <c r="C408" s="31">
        <v>45785.211199999998</v>
      </c>
      <c r="D408" s="4">
        <f t="shared" si="23"/>
        <v>1.8142446943416959E-4</v>
      </c>
      <c r="E408" s="32">
        <f t="shared" si="24"/>
        <v>248223839.60689998</v>
      </c>
      <c r="F408" s="4">
        <f t="shared" si="25"/>
        <v>0.98359005498251884</v>
      </c>
    </row>
    <row r="409" spans="1:6" x14ac:dyDescent="0.2">
      <c r="A409" s="10" t="s">
        <v>407</v>
      </c>
      <c r="B409" s="30" t="s">
        <v>1034</v>
      </c>
      <c r="C409" s="31">
        <v>45678.59</v>
      </c>
      <c r="D409" s="4">
        <f t="shared" si="23"/>
        <v>1.8100198160166976E-4</v>
      </c>
      <c r="E409" s="32">
        <f t="shared" si="24"/>
        <v>248269518.19689998</v>
      </c>
      <c r="F409" s="4">
        <f t="shared" si="25"/>
        <v>0.98377105696412059</v>
      </c>
    </row>
    <row r="410" spans="1:6" x14ac:dyDescent="0.2">
      <c r="A410" s="10" t="s">
        <v>408</v>
      </c>
      <c r="B410" s="30" t="s">
        <v>803</v>
      </c>
      <c r="C410" s="31">
        <v>45363.31</v>
      </c>
      <c r="D410" s="4">
        <f t="shared" si="23"/>
        <v>1.7975268067623896E-4</v>
      </c>
      <c r="E410" s="32">
        <f t="shared" si="24"/>
        <v>248314881.50689998</v>
      </c>
      <c r="F410" s="4">
        <f t="shared" si="25"/>
        <v>0.98395080964479675</v>
      </c>
    </row>
    <row r="411" spans="1:6" x14ac:dyDescent="0.2">
      <c r="A411" s="10" t="s">
        <v>409</v>
      </c>
      <c r="B411" s="30" t="s">
        <v>817</v>
      </c>
      <c r="C411" s="31">
        <v>45018.520799999998</v>
      </c>
      <c r="D411" s="4">
        <f t="shared" si="23"/>
        <v>1.7838644917840036E-4</v>
      </c>
      <c r="E411" s="32">
        <f t="shared" si="24"/>
        <v>248359900.02769998</v>
      </c>
      <c r="F411" s="4">
        <f t="shared" si="25"/>
        <v>0.9841291960939752</v>
      </c>
    </row>
    <row r="412" spans="1:6" x14ac:dyDescent="0.2">
      <c r="A412" s="10" t="s">
        <v>410</v>
      </c>
      <c r="B412" s="30" t="s">
        <v>952</v>
      </c>
      <c r="C412" s="31">
        <v>44823.87</v>
      </c>
      <c r="D412" s="4">
        <f t="shared" si="23"/>
        <v>1.7761514295987766E-4</v>
      </c>
      <c r="E412" s="32">
        <f t="shared" si="24"/>
        <v>248404723.89769998</v>
      </c>
      <c r="F412" s="4">
        <f t="shared" si="25"/>
        <v>0.98430681123693509</v>
      </c>
    </row>
    <row r="413" spans="1:6" x14ac:dyDescent="0.2">
      <c r="A413" s="10" t="s">
        <v>411</v>
      </c>
      <c r="B413" s="30" t="s">
        <v>971</v>
      </c>
      <c r="C413" s="31">
        <v>44711.83</v>
      </c>
      <c r="D413" s="4">
        <f t="shared" si="23"/>
        <v>1.7717118306491043E-4</v>
      </c>
      <c r="E413" s="32">
        <f t="shared" si="24"/>
        <v>248449435.7277</v>
      </c>
      <c r="F413" s="4">
        <f t="shared" si="25"/>
        <v>0.98448398242000001</v>
      </c>
    </row>
    <row r="414" spans="1:6" x14ac:dyDescent="0.2">
      <c r="A414" s="10" t="s">
        <v>412</v>
      </c>
      <c r="B414" s="30" t="s">
        <v>1202</v>
      </c>
      <c r="C414" s="31">
        <v>44079.9</v>
      </c>
      <c r="D414" s="4">
        <f t="shared" si="23"/>
        <v>1.7466715257199146E-4</v>
      </c>
      <c r="E414" s="32">
        <f t="shared" si="24"/>
        <v>248493515.6277</v>
      </c>
      <c r="F414" s="4">
        <f t="shared" si="25"/>
        <v>0.9846586495725721</v>
      </c>
    </row>
    <row r="415" spans="1:6" x14ac:dyDescent="0.2">
      <c r="A415" s="10" t="s">
        <v>413</v>
      </c>
      <c r="B415" s="30" t="s">
        <v>832</v>
      </c>
      <c r="C415" s="31">
        <v>43742.53</v>
      </c>
      <c r="D415" s="4">
        <f t="shared" si="23"/>
        <v>1.7333031974652648E-4</v>
      </c>
      <c r="E415" s="32">
        <f t="shared" si="24"/>
        <v>248537258.1577</v>
      </c>
      <c r="F415" s="4">
        <f t="shared" si="25"/>
        <v>0.98483197989231863</v>
      </c>
    </row>
    <row r="416" spans="1:6" x14ac:dyDescent="0.2">
      <c r="A416" s="10" t="s">
        <v>414</v>
      </c>
      <c r="B416" s="30" t="s">
        <v>1058</v>
      </c>
      <c r="C416" s="31">
        <v>43628.83</v>
      </c>
      <c r="D416" s="4">
        <f t="shared" si="23"/>
        <v>1.7287978208089126E-4</v>
      </c>
      <c r="E416" s="32">
        <f t="shared" si="24"/>
        <v>248580886.98770002</v>
      </c>
      <c r="F416" s="4">
        <f t="shared" si="25"/>
        <v>0.98500485967439955</v>
      </c>
    </row>
    <row r="417" spans="1:6" x14ac:dyDescent="0.2">
      <c r="A417" s="10" t="s">
        <v>415</v>
      </c>
      <c r="B417" s="30" t="s">
        <v>1501</v>
      </c>
      <c r="C417" s="31">
        <v>42406.86</v>
      </c>
      <c r="D417" s="4">
        <f t="shared" si="23"/>
        <v>1.6803771074160969E-4</v>
      </c>
      <c r="E417" s="32">
        <f t="shared" si="24"/>
        <v>248623293.84770003</v>
      </c>
      <c r="F417" s="4">
        <f t="shared" si="25"/>
        <v>0.98517289738514124</v>
      </c>
    </row>
    <row r="418" spans="1:6" x14ac:dyDescent="0.2">
      <c r="A418" s="10" t="s">
        <v>416</v>
      </c>
      <c r="B418" s="30" t="s">
        <v>1216</v>
      </c>
      <c r="C418" s="31">
        <v>42086.184000000001</v>
      </c>
      <c r="D418" s="4">
        <f t="shared" si="23"/>
        <v>1.6676702809899536E-4</v>
      </c>
      <c r="E418" s="32">
        <f t="shared" si="24"/>
        <v>248665380.03170002</v>
      </c>
      <c r="F418" s="4">
        <f t="shared" si="25"/>
        <v>0.98533966441324017</v>
      </c>
    </row>
    <row r="419" spans="1:6" x14ac:dyDescent="0.2">
      <c r="A419" s="10" t="s">
        <v>417</v>
      </c>
      <c r="B419" s="30" t="s">
        <v>758</v>
      </c>
      <c r="C419" s="31">
        <v>41809.674400000004</v>
      </c>
      <c r="D419" s="4">
        <f t="shared" si="23"/>
        <v>1.6567135536628002E-4</v>
      </c>
      <c r="E419" s="32">
        <f t="shared" si="24"/>
        <v>248707189.70610002</v>
      </c>
      <c r="F419" s="4">
        <f t="shared" si="25"/>
        <v>0.98550533576860644</v>
      </c>
    </row>
    <row r="420" spans="1:6" x14ac:dyDescent="0.2">
      <c r="A420" s="10" t="s">
        <v>418</v>
      </c>
      <c r="B420" s="30" t="s">
        <v>1081</v>
      </c>
      <c r="C420" s="31">
        <v>41717.8488</v>
      </c>
      <c r="D420" s="4">
        <f t="shared" si="23"/>
        <v>1.6530749528299453E-4</v>
      </c>
      <c r="E420" s="32">
        <f t="shared" si="24"/>
        <v>248748907.55490002</v>
      </c>
      <c r="F420" s="4">
        <f t="shared" si="25"/>
        <v>0.98567064326388942</v>
      </c>
    </row>
    <row r="421" spans="1:6" x14ac:dyDescent="0.2">
      <c r="A421" s="10" t="s">
        <v>419</v>
      </c>
      <c r="B421" s="30" t="s">
        <v>964</v>
      </c>
      <c r="C421" s="31">
        <v>41364.870000000003</v>
      </c>
      <c r="D421" s="4">
        <f t="shared" si="23"/>
        <v>1.6390881239319039E-4</v>
      </c>
      <c r="E421" s="32">
        <f t="shared" si="24"/>
        <v>248790272.42490003</v>
      </c>
      <c r="F421" s="4">
        <f t="shared" si="25"/>
        <v>0.98583455207628268</v>
      </c>
    </row>
    <row r="422" spans="1:6" x14ac:dyDescent="0.2">
      <c r="A422" s="10" t="s">
        <v>420</v>
      </c>
      <c r="B422" s="30" t="s">
        <v>1237</v>
      </c>
      <c r="C422" s="31">
        <v>41224.628299999997</v>
      </c>
      <c r="D422" s="4">
        <f t="shared" si="23"/>
        <v>1.6335310291084454E-4</v>
      </c>
      <c r="E422" s="32">
        <f t="shared" si="24"/>
        <v>248831497.05320004</v>
      </c>
      <c r="F422" s="4">
        <f t="shared" si="25"/>
        <v>0.9859979051791935</v>
      </c>
    </row>
    <row r="423" spans="1:6" x14ac:dyDescent="0.2">
      <c r="A423" s="10" t="s">
        <v>421</v>
      </c>
      <c r="B423" s="30" t="s">
        <v>1244</v>
      </c>
      <c r="C423" s="31">
        <v>41051.57</v>
      </c>
      <c r="D423" s="4">
        <f t="shared" si="23"/>
        <v>1.6266735724241178E-4</v>
      </c>
      <c r="E423" s="32">
        <f t="shared" si="24"/>
        <v>248872548.62320003</v>
      </c>
      <c r="F423" s="4">
        <f t="shared" si="25"/>
        <v>0.98616057253643585</v>
      </c>
    </row>
    <row r="424" spans="1:6" x14ac:dyDescent="0.2">
      <c r="A424" s="10" t="s">
        <v>422</v>
      </c>
      <c r="B424" s="30" t="s">
        <v>843</v>
      </c>
      <c r="C424" s="31">
        <v>40994.21</v>
      </c>
      <c r="D424" s="4">
        <f t="shared" si="23"/>
        <v>1.6244006752824433E-4</v>
      </c>
      <c r="E424" s="32">
        <f t="shared" si="24"/>
        <v>248913542.83320004</v>
      </c>
      <c r="F424" s="4">
        <f t="shared" si="25"/>
        <v>0.98632301260396416</v>
      </c>
    </row>
    <row r="425" spans="1:6" x14ac:dyDescent="0.2">
      <c r="A425" s="10" t="s">
        <v>423</v>
      </c>
      <c r="B425" s="30" t="s">
        <v>1246</v>
      </c>
      <c r="C425" s="31">
        <v>40186.230000000003</v>
      </c>
      <c r="D425" s="4">
        <f t="shared" si="23"/>
        <v>1.5923843671839411E-4</v>
      </c>
      <c r="E425" s="32">
        <f t="shared" si="24"/>
        <v>248953729.06320003</v>
      </c>
      <c r="F425" s="4">
        <f t="shared" si="25"/>
        <v>0.98648225104068255</v>
      </c>
    </row>
    <row r="426" spans="1:6" x14ac:dyDescent="0.2">
      <c r="A426" s="10" t="s">
        <v>424</v>
      </c>
      <c r="B426" s="30" t="s">
        <v>753</v>
      </c>
      <c r="C426" s="31">
        <v>39916.741999999998</v>
      </c>
      <c r="D426" s="4">
        <f t="shared" si="23"/>
        <v>1.5817058716310198E-4</v>
      </c>
      <c r="E426" s="32">
        <f t="shared" si="24"/>
        <v>248993645.80520004</v>
      </c>
      <c r="F426" s="4">
        <f t="shared" si="25"/>
        <v>0.98664042162784571</v>
      </c>
    </row>
    <row r="427" spans="1:6" x14ac:dyDescent="0.2">
      <c r="A427" s="10" t="s">
        <v>425</v>
      </c>
      <c r="B427" s="30" t="s">
        <v>782</v>
      </c>
      <c r="C427" s="31">
        <v>39648.6005</v>
      </c>
      <c r="D427" s="4">
        <f t="shared" si="23"/>
        <v>1.5710807313082463E-4</v>
      </c>
      <c r="E427" s="32">
        <f t="shared" si="24"/>
        <v>249033294.40570003</v>
      </c>
      <c r="F427" s="4">
        <f t="shared" si="25"/>
        <v>0.98679752970097645</v>
      </c>
    </row>
    <row r="428" spans="1:6" x14ac:dyDescent="0.2">
      <c r="A428" s="10" t="s">
        <v>426</v>
      </c>
      <c r="B428" s="30" t="s">
        <v>1597</v>
      </c>
      <c r="C428" s="31">
        <v>39586.194000000003</v>
      </c>
      <c r="D428" s="4">
        <f t="shared" si="23"/>
        <v>1.5686078659757515E-4</v>
      </c>
      <c r="E428" s="32">
        <f t="shared" si="24"/>
        <v>249072880.59970003</v>
      </c>
      <c r="F428" s="4">
        <f t="shared" si="25"/>
        <v>0.98695439048757405</v>
      </c>
    </row>
    <row r="429" spans="1:6" x14ac:dyDescent="0.2">
      <c r="A429" s="10" t="s">
        <v>427</v>
      </c>
      <c r="B429" s="30" t="s">
        <v>1178</v>
      </c>
      <c r="C429" s="31">
        <v>39260.93</v>
      </c>
      <c r="D429" s="4">
        <f t="shared" si="23"/>
        <v>1.5557192394783737E-4</v>
      </c>
      <c r="E429" s="32">
        <f t="shared" si="24"/>
        <v>249112141.52970004</v>
      </c>
      <c r="F429" s="4">
        <f t="shared" si="25"/>
        <v>0.98710996241152194</v>
      </c>
    </row>
    <row r="430" spans="1:6" x14ac:dyDescent="0.2">
      <c r="A430" s="10" t="s">
        <v>428</v>
      </c>
      <c r="B430" s="30" t="s">
        <v>1080</v>
      </c>
      <c r="C430" s="31">
        <v>39221.339999999997</v>
      </c>
      <c r="D430" s="4">
        <f t="shared" si="23"/>
        <v>1.5541504807991738E-4</v>
      </c>
      <c r="E430" s="32">
        <f t="shared" si="24"/>
        <v>249151362.86970004</v>
      </c>
      <c r="F430" s="4">
        <f t="shared" si="25"/>
        <v>0.98726537745960186</v>
      </c>
    </row>
    <row r="431" spans="1:6" x14ac:dyDescent="0.2">
      <c r="A431" s="10" t="s">
        <v>429</v>
      </c>
      <c r="B431" s="30" t="s">
        <v>674</v>
      </c>
      <c r="C431" s="31">
        <v>39053.101999999999</v>
      </c>
      <c r="D431" s="4">
        <f t="shared" si="23"/>
        <v>1.5474840291025035E-4</v>
      </c>
      <c r="E431" s="32">
        <f t="shared" si="24"/>
        <v>249190415.97170004</v>
      </c>
      <c r="F431" s="4">
        <f t="shared" si="25"/>
        <v>0.98742012586251215</v>
      </c>
    </row>
    <row r="432" spans="1:6" x14ac:dyDescent="0.2">
      <c r="A432" s="10" t="s">
        <v>430</v>
      </c>
      <c r="B432" s="30" t="s">
        <v>1544</v>
      </c>
      <c r="C432" s="31">
        <v>39053.101999999999</v>
      </c>
      <c r="D432" s="4">
        <f t="shared" si="23"/>
        <v>1.5474840291025035E-4</v>
      </c>
      <c r="E432" s="32">
        <f t="shared" si="24"/>
        <v>249229469.07370004</v>
      </c>
      <c r="F432" s="4">
        <f t="shared" si="25"/>
        <v>0.98757487426542234</v>
      </c>
    </row>
    <row r="433" spans="1:6" x14ac:dyDescent="0.2">
      <c r="A433" s="10" t="s">
        <v>431</v>
      </c>
      <c r="B433" s="30" t="s">
        <v>1110</v>
      </c>
      <c r="C433" s="31">
        <v>38984.565000000002</v>
      </c>
      <c r="D433" s="4">
        <f t="shared" si="23"/>
        <v>1.5447682419442236E-4</v>
      </c>
      <c r="E433" s="32">
        <f t="shared" si="24"/>
        <v>249268453.63870004</v>
      </c>
      <c r="F433" s="4">
        <f t="shared" si="25"/>
        <v>0.98772935108961679</v>
      </c>
    </row>
    <row r="434" spans="1:6" x14ac:dyDescent="0.2">
      <c r="A434" s="10" t="s">
        <v>432</v>
      </c>
      <c r="B434" s="30" t="s">
        <v>1020</v>
      </c>
      <c r="C434" s="31">
        <v>38097.631999999998</v>
      </c>
      <c r="D434" s="4">
        <f t="shared" si="23"/>
        <v>1.5096234113905847E-4</v>
      </c>
      <c r="E434" s="32">
        <f t="shared" si="24"/>
        <v>249306551.27070004</v>
      </c>
      <c r="F434" s="4">
        <f t="shared" si="25"/>
        <v>0.98788031343075577</v>
      </c>
    </row>
    <row r="435" spans="1:6" x14ac:dyDescent="0.2">
      <c r="A435" s="10" t="s">
        <v>433</v>
      </c>
      <c r="B435" s="30" t="s">
        <v>812</v>
      </c>
      <c r="C435" s="31">
        <v>37675.485000000001</v>
      </c>
      <c r="D435" s="4">
        <f t="shared" si="23"/>
        <v>1.4928957839556748E-4</v>
      </c>
      <c r="E435" s="32">
        <f t="shared" si="24"/>
        <v>249344226.75570005</v>
      </c>
      <c r="F435" s="4">
        <f t="shared" si="25"/>
        <v>0.98802960300915144</v>
      </c>
    </row>
    <row r="436" spans="1:6" x14ac:dyDescent="0.2">
      <c r="A436" s="10" t="s">
        <v>434</v>
      </c>
      <c r="B436" s="30" t="s">
        <v>1610</v>
      </c>
      <c r="C436" s="31">
        <v>37639.014000000003</v>
      </c>
      <c r="D436" s="4">
        <f t="shared" si="23"/>
        <v>1.4914506160398103E-4</v>
      </c>
      <c r="E436" s="32">
        <f t="shared" si="24"/>
        <v>249381865.76970005</v>
      </c>
      <c r="F436" s="4">
        <f t="shared" si="25"/>
        <v>0.98817874807075545</v>
      </c>
    </row>
    <row r="437" spans="1:6" x14ac:dyDescent="0.2">
      <c r="A437" s="10" t="s">
        <v>435</v>
      </c>
      <c r="B437" s="30" t="s">
        <v>869</v>
      </c>
      <c r="C437" s="31">
        <v>37479.017999999996</v>
      </c>
      <c r="D437" s="4">
        <f t="shared" si="23"/>
        <v>1.4851107546193194E-4</v>
      </c>
      <c r="E437" s="32">
        <f t="shared" si="24"/>
        <v>249419344.78770006</v>
      </c>
      <c r="F437" s="4">
        <f t="shared" si="25"/>
        <v>0.98832725914621733</v>
      </c>
    </row>
    <row r="438" spans="1:6" x14ac:dyDescent="0.2">
      <c r="A438" s="10" t="s">
        <v>436</v>
      </c>
      <c r="B438" s="30" t="s">
        <v>1611</v>
      </c>
      <c r="C438" s="31">
        <v>37444.620999999999</v>
      </c>
      <c r="D438" s="4">
        <f t="shared" si="23"/>
        <v>1.4837477692116805E-4</v>
      </c>
      <c r="E438" s="32">
        <f t="shared" si="24"/>
        <v>249456789.40870005</v>
      </c>
      <c r="F438" s="4">
        <f t="shared" si="25"/>
        <v>0.98847563392313853</v>
      </c>
    </row>
    <row r="439" spans="1:6" x14ac:dyDescent="0.2">
      <c r="A439" s="10" t="s">
        <v>437</v>
      </c>
      <c r="B439" s="30" t="s">
        <v>1070</v>
      </c>
      <c r="C439" s="31">
        <v>37250.425799999997</v>
      </c>
      <c r="D439" s="4">
        <f t="shared" si="23"/>
        <v>1.4760527602331779E-4</v>
      </c>
      <c r="E439" s="32">
        <f t="shared" si="24"/>
        <v>249494039.83450004</v>
      </c>
      <c r="F439" s="4">
        <f t="shared" si="25"/>
        <v>0.98862323919916184</v>
      </c>
    </row>
    <row r="440" spans="1:6" x14ac:dyDescent="0.2">
      <c r="A440" s="10" t="s">
        <v>438</v>
      </c>
      <c r="B440" s="30" t="s">
        <v>1057</v>
      </c>
      <c r="C440" s="31">
        <v>36924.785000000003</v>
      </c>
      <c r="D440" s="4">
        <f t="shared" si="23"/>
        <v>1.4631492029888865E-4</v>
      </c>
      <c r="E440" s="32">
        <f t="shared" si="24"/>
        <v>249530964.61950004</v>
      </c>
      <c r="F440" s="4">
        <f t="shared" si="25"/>
        <v>0.98876955411946066</v>
      </c>
    </row>
    <row r="441" spans="1:6" x14ac:dyDescent="0.2">
      <c r="A441" s="10" t="s">
        <v>439</v>
      </c>
      <c r="B441" s="30" t="s">
        <v>1105</v>
      </c>
      <c r="C441" s="31">
        <v>36475.279999999999</v>
      </c>
      <c r="D441" s="4">
        <f t="shared" si="23"/>
        <v>1.4453375113977364E-4</v>
      </c>
      <c r="E441" s="32">
        <f t="shared" si="24"/>
        <v>249567439.89950004</v>
      </c>
      <c r="F441" s="4">
        <f t="shared" si="25"/>
        <v>0.98891408787060042</v>
      </c>
    </row>
    <row r="442" spans="1:6" x14ac:dyDescent="0.2">
      <c r="A442" s="10" t="s">
        <v>440</v>
      </c>
      <c r="B442" s="30" t="s">
        <v>1006</v>
      </c>
      <c r="C442" s="31">
        <v>36354.97</v>
      </c>
      <c r="D442" s="4">
        <f t="shared" si="23"/>
        <v>1.440570212668398E-4</v>
      </c>
      <c r="E442" s="32">
        <f t="shared" si="24"/>
        <v>249603794.86950004</v>
      </c>
      <c r="F442" s="4">
        <f t="shared" si="25"/>
        <v>0.98905814489186727</v>
      </c>
    </row>
    <row r="443" spans="1:6" x14ac:dyDescent="0.2">
      <c r="A443" s="10" t="s">
        <v>441</v>
      </c>
      <c r="B443" s="30" t="s">
        <v>1175</v>
      </c>
      <c r="C443" s="31">
        <v>36216.252</v>
      </c>
      <c r="D443" s="4">
        <f t="shared" si="23"/>
        <v>1.43507349464715E-4</v>
      </c>
      <c r="E443" s="32">
        <f t="shared" si="24"/>
        <v>249640011.12150005</v>
      </c>
      <c r="F443" s="4">
        <f t="shared" si="25"/>
        <v>0.98920165224133205</v>
      </c>
    </row>
    <row r="444" spans="1:6" x14ac:dyDescent="0.2">
      <c r="A444" s="10" t="s">
        <v>442</v>
      </c>
      <c r="B444" s="30" t="s">
        <v>1637</v>
      </c>
      <c r="C444" s="31">
        <v>35653.199999999997</v>
      </c>
      <c r="D444" s="4">
        <f t="shared" si="23"/>
        <v>1.4127624890436968E-4</v>
      </c>
      <c r="E444" s="32">
        <f t="shared" si="24"/>
        <v>249675664.32150003</v>
      </c>
      <c r="F444" s="4">
        <f t="shared" si="25"/>
        <v>0.98934292849023631</v>
      </c>
    </row>
    <row r="445" spans="1:6" x14ac:dyDescent="0.2">
      <c r="A445" s="10" t="s">
        <v>443</v>
      </c>
      <c r="B445" s="30" t="s">
        <v>821</v>
      </c>
      <c r="C445" s="31">
        <v>34430.161999999997</v>
      </c>
      <c r="D445" s="4">
        <f t="shared" si="23"/>
        <v>1.3642994560179088E-4</v>
      </c>
      <c r="E445" s="32">
        <f t="shared" si="24"/>
        <v>249710094.48350003</v>
      </c>
      <c r="F445" s="4">
        <f t="shared" si="25"/>
        <v>0.98947935843583812</v>
      </c>
    </row>
    <row r="446" spans="1:6" x14ac:dyDescent="0.2">
      <c r="A446" s="10" t="s">
        <v>444</v>
      </c>
      <c r="B446" s="30" t="s">
        <v>959</v>
      </c>
      <c r="C446" s="31">
        <v>33972.839999999997</v>
      </c>
      <c r="D446" s="4">
        <f t="shared" si="23"/>
        <v>1.346178014828494E-4</v>
      </c>
      <c r="E446" s="32">
        <f t="shared" si="24"/>
        <v>249744067.32350004</v>
      </c>
      <c r="F446" s="4">
        <f t="shared" si="25"/>
        <v>0.98961397623732106</v>
      </c>
    </row>
    <row r="447" spans="1:6" x14ac:dyDescent="0.2">
      <c r="A447" s="10" t="s">
        <v>445</v>
      </c>
      <c r="B447" s="30" t="s">
        <v>888</v>
      </c>
      <c r="C447" s="31">
        <v>33891.11</v>
      </c>
      <c r="D447" s="4">
        <f t="shared" si="23"/>
        <v>1.3429394534026043E-4</v>
      </c>
      <c r="E447" s="32">
        <f t="shared" si="24"/>
        <v>249777958.43350005</v>
      </c>
      <c r="F447" s="4">
        <f t="shared" si="25"/>
        <v>0.98974827018266132</v>
      </c>
    </row>
    <row r="448" spans="1:6" x14ac:dyDescent="0.2">
      <c r="A448" s="10" t="s">
        <v>446</v>
      </c>
      <c r="B448" s="30" t="s">
        <v>1231</v>
      </c>
      <c r="C448" s="31">
        <v>33649.749499999998</v>
      </c>
      <c r="D448" s="4">
        <f t="shared" si="23"/>
        <v>1.3333755135392305E-4</v>
      </c>
      <c r="E448" s="32">
        <f t="shared" si="24"/>
        <v>249811608.18300006</v>
      </c>
      <c r="F448" s="4">
        <f t="shared" si="25"/>
        <v>0.98988160773401523</v>
      </c>
    </row>
    <row r="449" spans="1:6" x14ac:dyDescent="0.2">
      <c r="A449" s="10" t="s">
        <v>447</v>
      </c>
      <c r="B449" s="30" t="s">
        <v>957</v>
      </c>
      <c r="C449" s="31">
        <v>33638.01</v>
      </c>
      <c r="D449" s="4">
        <f t="shared" si="23"/>
        <v>1.3329103343900903E-4</v>
      </c>
      <c r="E449" s="32">
        <f t="shared" si="24"/>
        <v>249845246.19300005</v>
      </c>
      <c r="F449" s="4">
        <f t="shared" si="25"/>
        <v>0.9900148987674543</v>
      </c>
    </row>
    <row r="450" spans="1:6" x14ac:dyDescent="0.2">
      <c r="A450" s="10" t="s">
        <v>448</v>
      </c>
      <c r="B450" s="30" t="s">
        <v>1568</v>
      </c>
      <c r="C450" s="31">
        <v>32332.878000000001</v>
      </c>
      <c r="D450" s="4">
        <f t="shared" si="23"/>
        <v>1.281194316393092E-4</v>
      </c>
      <c r="E450" s="32">
        <f t="shared" si="24"/>
        <v>249877579.07100004</v>
      </c>
      <c r="F450" s="4">
        <f t="shared" si="25"/>
        <v>0.99014301819909356</v>
      </c>
    </row>
    <row r="451" spans="1:6" x14ac:dyDescent="0.2">
      <c r="A451" s="10" t="s">
        <v>449</v>
      </c>
      <c r="B451" s="30" t="s">
        <v>908</v>
      </c>
      <c r="C451" s="31">
        <v>32262.032999999999</v>
      </c>
      <c r="D451" s="4">
        <f t="shared" si="23"/>
        <v>1.2783870744474519E-4</v>
      </c>
      <c r="E451" s="32">
        <f t="shared" si="24"/>
        <v>249909841.10400003</v>
      </c>
      <c r="F451" s="4">
        <f t="shared" si="25"/>
        <v>0.99027085690653827</v>
      </c>
    </row>
    <row r="452" spans="1:6" x14ac:dyDescent="0.2">
      <c r="A452" s="10" t="s">
        <v>450</v>
      </c>
      <c r="B452" s="30" t="s">
        <v>1642</v>
      </c>
      <c r="C452" s="31">
        <v>31083.21</v>
      </c>
      <c r="D452" s="4">
        <f t="shared" si="23"/>
        <v>1.2316760663017045E-4</v>
      </c>
      <c r="E452" s="32">
        <f t="shared" si="24"/>
        <v>249940924.31400004</v>
      </c>
      <c r="F452" s="4">
        <f t="shared" si="25"/>
        <v>0.99039402451316849</v>
      </c>
    </row>
    <row r="453" spans="1:6" x14ac:dyDescent="0.2">
      <c r="A453" s="10" t="s">
        <v>451</v>
      </c>
      <c r="B453" s="30" t="s">
        <v>830</v>
      </c>
      <c r="C453" s="31">
        <v>30963.845000000001</v>
      </c>
      <c r="D453" s="4">
        <f t="shared" si="23"/>
        <v>1.2269462133150246E-4</v>
      </c>
      <c r="E453" s="32">
        <f t="shared" si="24"/>
        <v>249971888.15900004</v>
      </c>
      <c r="F453" s="4">
        <f t="shared" si="25"/>
        <v>0.9905167191344999</v>
      </c>
    </row>
    <row r="454" spans="1:6" x14ac:dyDescent="0.2">
      <c r="A454" s="10" t="s">
        <v>452</v>
      </c>
      <c r="B454" s="30" t="s">
        <v>1096</v>
      </c>
      <c r="C454" s="31">
        <v>30843.93</v>
      </c>
      <c r="D454" s="4">
        <f t="shared" si="23"/>
        <v>1.222194566509866E-4</v>
      </c>
      <c r="E454" s="32">
        <f t="shared" si="24"/>
        <v>250002732.08900005</v>
      </c>
      <c r="F454" s="4">
        <f t="shared" si="25"/>
        <v>0.99063893859115093</v>
      </c>
    </row>
    <row r="455" spans="1:6" x14ac:dyDescent="0.2">
      <c r="A455" s="10" t="s">
        <v>453</v>
      </c>
      <c r="B455" s="30" t="s">
        <v>1035</v>
      </c>
      <c r="C455" s="31">
        <v>30777.271799999999</v>
      </c>
      <c r="D455" s="4">
        <f t="shared" si="23"/>
        <v>1.2195532270355082E-4</v>
      </c>
      <c r="E455" s="32">
        <f t="shared" si="24"/>
        <v>250033509.36080006</v>
      </c>
      <c r="F455" s="4">
        <f t="shared" si="25"/>
        <v>0.99076089391385458</v>
      </c>
    </row>
    <row r="456" spans="1:6" x14ac:dyDescent="0.2">
      <c r="A456" s="10" t="s">
        <v>454</v>
      </c>
      <c r="B456" s="30" t="s">
        <v>997</v>
      </c>
      <c r="C456" s="31">
        <v>30687.043099999999</v>
      </c>
      <c r="D456" s="4">
        <f t="shared" si="23"/>
        <v>1.2159779035639775E-4</v>
      </c>
      <c r="E456" s="32">
        <f t="shared" si="24"/>
        <v>250064196.40390006</v>
      </c>
      <c r="F456" s="4">
        <f t="shared" si="25"/>
        <v>0.99088249170421094</v>
      </c>
    </row>
    <row r="457" spans="1:6" x14ac:dyDescent="0.2">
      <c r="A457" s="10" t="s">
        <v>455</v>
      </c>
      <c r="B457" s="30" t="s">
        <v>1247</v>
      </c>
      <c r="C457" s="31">
        <v>30435.33</v>
      </c>
      <c r="D457" s="4">
        <f t="shared" si="23"/>
        <v>1.2060037406366414E-4</v>
      </c>
      <c r="E457" s="32">
        <f t="shared" si="24"/>
        <v>250094631.73390007</v>
      </c>
      <c r="F457" s="4">
        <f t="shared" si="25"/>
        <v>0.99100309207827464</v>
      </c>
    </row>
    <row r="458" spans="1:6" x14ac:dyDescent="0.2">
      <c r="A458" s="10" t="s">
        <v>456</v>
      </c>
      <c r="B458" s="30" t="s">
        <v>1014</v>
      </c>
      <c r="C458" s="31">
        <v>30301.77</v>
      </c>
      <c r="D458" s="4">
        <f t="shared" si="23"/>
        <v>1.2007114090075962E-4</v>
      </c>
      <c r="E458" s="32">
        <f t="shared" si="24"/>
        <v>250124933.50390008</v>
      </c>
      <c r="F458" s="4">
        <f t="shared" si="25"/>
        <v>0.99112316321917548</v>
      </c>
    </row>
    <row r="459" spans="1:6" x14ac:dyDescent="0.2">
      <c r="A459" s="10" t="s">
        <v>457</v>
      </c>
      <c r="B459" s="30" t="s">
        <v>1619</v>
      </c>
      <c r="C459" s="31">
        <v>30133.87</v>
      </c>
      <c r="D459" s="4">
        <f t="shared" ref="D459:D522" si="26">+C459/$C$731</f>
        <v>1.1940583506030086E-4</v>
      </c>
      <c r="E459" s="32">
        <f t="shared" ref="E459:E522" si="27">+C459+E458</f>
        <v>250155067.37390009</v>
      </c>
      <c r="F459" s="4">
        <f t="shared" ref="F459:F522" si="28">+E459/$C$731</f>
        <v>0.9912425690542358</v>
      </c>
    </row>
    <row r="460" spans="1:6" x14ac:dyDescent="0.2">
      <c r="A460" s="10" t="s">
        <v>458</v>
      </c>
      <c r="B460" s="30" t="s">
        <v>1087</v>
      </c>
      <c r="C460" s="31">
        <v>29578.996999999999</v>
      </c>
      <c r="D460" s="4">
        <f t="shared" si="26"/>
        <v>1.1720714388928916E-4</v>
      </c>
      <c r="E460" s="32">
        <f t="shared" si="27"/>
        <v>250184646.37090009</v>
      </c>
      <c r="F460" s="4">
        <f t="shared" si="28"/>
        <v>0.9913597761981251</v>
      </c>
    </row>
    <row r="461" spans="1:6" x14ac:dyDescent="0.2">
      <c r="A461" s="10" t="s">
        <v>459</v>
      </c>
      <c r="B461" s="30" t="s">
        <v>858</v>
      </c>
      <c r="C461" s="31">
        <v>29507.69</v>
      </c>
      <c r="D461" s="4">
        <f t="shared" si="26"/>
        <v>1.1692458901397295E-4</v>
      </c>
      <c r="E461" s="32">
        <f t="shared" si="27"/>
        <v>250214154.06090009</v>
      </c>
      <c r="F461" s="4">
        <f t="shared" si="28"/>
        <v>0.99147670078713912</v>
      </c>
    </row>
    <row r="462" spans="1:6" x14ac:dyDescent="0.2">
      <c r="A462" s="10" t="s">
        <v>460</v>
      </c>
      <c r="B462" s="30" t="s">
        <v>1622</v>
      </c>
      <c r="C462" s="31">
        <v>28772.3452</v>
      </c>
      <c r="D462" s="4">
        <f t="shared" si="26"/>
        <v>1.1401077608847583E-4</v>
      </c>
      <c r="E462" s="32">
        <f t="shared" si="27"/>
        <v>250242926.40610009</v>
      </c>
      <c r="F462" s="4">
        <f t="shared" si="28"/>
        <v>0.99159071156322753</v>
      </c>
    </row>
    <row r="463" spans="1:6" x14ac:dyDescent="0.2">
      <c r="A463" s="10" t="s">
        <v>461</v>
      </c>
      <c r="B463" s="30" t="s">
        <v>1552</v>
      </c>
      <c r="C463" s="31">
        <v>28397.041499999999</v>
      </c>
      <c r="D463" s="4">
        <f t="shared" si="26"/>
        <v>1.1252363050446287E-4</v>
      </c>
      <c r="E463" s="32">
        <f t="shared" si="27"/>
        <v>250271323.4476001</v>
      </c>
      <c r="F463" s="4">
        <f t="shared" si="28"/>
        <v>0.99170323519373205</v>
      </c>
    </row>
    <row r="464" spans="1:6" x14ac:dyDescent="0.2">
      <c r="A464" s="10" t="s">
        <v>462</v>
      </c>
      <c r="B464" s="30" t="s">
        <v>1140</v>
      </c>
      <c r="C464" s="31">
        <v>27548.268</v>
      </c>
      <c r="D464" s="4">
        <f t="shared" si="26"/>
        <v>1.0916035494295836E-4</v>
      </c>
      <c r="E464" s="32">
        <f t="shared" si="27"/>
        <v>250298871.7156001</v>
      </c>
      <c r="F464" s="4">
        <f t="shared" si="28"/>
        <v>0.99181239554867506</v>
      </c>
    </row>
    <row r="465" spans="1:6" x14ac:dyDescent="0.2">
      <c r="A465" s="10" t="s">
        <v>463</v>
      </c>
      <c r="B465" s="30" t="s">
        <v>1635</v>
      </c>
      <c r="C465" s="31">
        <v>26840</v>
      </c>
      <c r="D465" s="4">
        <f t="shared" si="26"/>
        <v>1.0635383417458412E-4</v>
      </c>
      <c r="E465" s="32">
        <f t="shared" si="27"/>
        <v>250325711.7156001</v>
      </c>
      <c r="F465" s="4">
        <f t="shared" si="28"/>
        <v>0.99191874938284963</v>
      </c>
    </row>
    <row r="466" spans="1:6" x14ac:dyDescent="0.2">
      <c r="A466" s="10" t="s">
        <v>464</v>
      </c>
      <c r="B466" s="30" t="s">
        <v>1044</v>
      </c>
      <c r="C466" s="31">
        <v>26641.39</v>
      </c>
      <c r="D466" s="4">
        <f t="shared" si="26"/>
        <v>1.055668395767669E-4</v>
      </c>
      <c r="E466" s="32">
        <f t="shared" si="27"/>
        <v>250352353.10560009</v>
      </c>
      <c r="F466" s="4">
        <f t="shared" si="28"/>
        <v>0.99202431622242626</v>
      </c>
    </row>
    <row r="467" spans="1:6" x14ac:dyDescent="0.2">
      <c r="A467" s="10" t="s">
        <v>465</v>
      </c>
      <c r="B467" s="30" t="s">
        <v>1027</v>
      </c>
      <c r="C467" s="31">
        <v>26608.44</v>
      </c>
      <c r="D467" s="4">
        <f t="shared" si="26"/>
        <v>1.0543627479151903E-4</v>
      </c>
      <c r="E467" s="32">
        <f t="shared" si="27"/>
        <v>250378961.54560009</v>
      </c>
      <c r="F467" s="4">
        <f t="shared" si="28"/>
        <v>0.9921297524972178</v>
      </c>
    </row>
    <row r="468" spans="1:6" x14ac:dyDescent="0.2">
      <c r="A468" s="10" t="s">
        <v>466</v>
      </c>
      <c r="B468" s="30" t="s">
        <v>747</v>
      </c>
      <c r="C468" s="31">
        <v>26311.9</v>
      </c>
      <c r="D468" s="4">
        <f t="shared" si="26"/>
        <v>1.0426123134941282E-4</v>
      </c>
      <c r="E468" s="32">
        <f t="shared" si="27"/>
        <v>250405273.44560009</v>
      </c>
      <c r="F468" s="4">
        <f t="shared" si="28"/>
        <v>0.99223401372856723</v>
      </c>
    </row>
    <row r="469" spans="1:6" x14ac:dyDescent="0.2">
      <c r="A469" s="10" t="s">
        <v>467</v>
      </c>
      <c r="B469" s="30" t="s">
        <v>707</v>
      </c>
      <c r="C469" s="31">
        <v>26264.65</v>
      </c>
      <c r="D469" s="4">
        <f t="shared" si="26"/>
        <v>1.0407400263612112E-4</v>
      </c>
      <c r="E469" s="32">
        <f t="shared" si="27"/>
        <v>250431538.0956001</v>
      </c>
      <c r="F469" s="4">
        <f t="shared" si="28"/>
        <v>0.99233808773120336</v>
      </c>
    </row>
    <row r="470" spans="1:6" x14ac:dyDescent="0.2">
      <c r="A470" s="10" t="s">
        <v>468</v>
      </c>
      <c r="B470" s="30" t="s">
        <v>913</v>
      </c>
      <c r="C470" s="31">
        <v>26114.52</v>
      </c>
      <c r="D470" s="4">
        <f t="shared" si="26"/>
        <v>1.0347911064190986E-4</v>
      </c>
      <c r="E470" s="32">
        <f t="shared" si="27"/>
        <v>250457652.61560011</v>
      </c>
      <c r="F470" s="4">
        <f t="shared" si="28"/>
        <v>0.99244156684184537</v>
      </c>
    </row>
    <row r="471" spans="1:6" x14ac:dyDescent="0.2">
      <c r="A471" s="10" t="s">
        <v>469</v>
      </c>
      <c r="B471" s="30" t="s">
        <v>735</v>
      </c>
      <c r="C471" s="31">
        <v>25924.602500000001</v>
      </c>
      <c r="D471" s="4">
        <f t="shared" si="26"/>
        <v>1.0272656018356963E-4</v>
      </c>
      <c r="E471" s="32">
        <f t="shared" si="27"/>
        <v>250483577.2181001</v>
      </c>
      <c r="F471" s="4">
        <f t="shared" si="28"/>
        <v>0.99254429340202888</v>
      </c>
    </row>
    <row r="472" spans="1:6" x14ac:dyDescent="0.2">
      <c r="A472" s="10" t="s">
        <v>470</v>
      </c>
      <c r="B472" s="30" t="s">
        <v>1526</v>
      </c>
      <c r="C472" s="31">
        <v>25688.560000000001</v>
      </c>
      <c r="D472" s="4">
        <f t="shared" si="26"/>
        <v>1.0179123883844467E-4</v>
      </c>
      <c r="E472" s="32">
        <f t="shared" si="27"/>
        <v>250509265.7781001</v>
      </c>
      <c r="F472" s="4">
        <f t="shared" si="28"/>
        <v>0.99264608464086734</v>
      </c>
    </row>
    <row r="473" spans="1:6" x14ac:dyDescent="0.2">
      <c r="A473" s="10" t="s">
        <v>471</v>
      </c>
      <c r="B473" s="30" t="s">
        <v>1187</v>
      </c>
      <c r="C473" s="31">
        <v>25259.07</v>
      </c>
      <c r="D473" s="4">
        <f t="shared" si="26"/>
        <v>1.0008937936602878E-4</v>
      </c>
      <c r="E473" s="32">
        <f t="shared" si="27"/>
        <v>250534524.8481001</v>
      </c>
      <c r="F473" s="4">
        <f t="shared" si="28"/>
        <v>0.99274617402023335</v>
      </c>
    </row>
    <row r="474" spans="1:6" x14ac:dyDescent="0.2">
      <c r="A474" s="10" t="s">
        <v>472</v>
      </c>
      <c r="B474" s="30" t="s">
        <v>1595</v>
      </c>
      <c r="C474" s="31">
        <v>24951.919999999998</v>
      </c>
      <c r="D474" s="4">
        <f t="shared" si="26"/>
        <v>9.887229366682149E-5</v>
      </c>
      <c r="E474" s="32">
        <f t="shared" si="27"/>
        <v>250559476.76810008</v>
      </c>
      <c r="F474" s="4">
        <f t="shared" si="28"/>
        <v>0.99284504631390014</v>
      </c>
    </row>
    <row r="475" spans="1:6" x14ac:dyDescent="0.2">
      <c r="A475" s="10" t="s">
        <v>473</v>
      </c>
      <c r="B475" s="30" t="s">
        <v>1120</v>
      </c>
      <c r="C475" s="31">
        <v>24924.975999999999</v>
      </c>
      <c r="D475" s="4">
        <f t="shared" si="26"/>
        <v>9.8765527731352047E-5</v>
      </c>
      <c r="E475" s="32">
        <f t="shared" si="27"/>
        <v>250584401.74410009</v>
      </c>
      <c r="F475" s="4">
        <f t="shared" si="28"/>
        <v>0.9929438118416315</v>
      </c>
    </row>
    <row r="476" spans="1:6" x14ac:dyDescent="0.2">
      <c r="A476" s="10" t="s">
        <v>474</v>
      </c>
      <c r="B476" s="30" t="s">
        <v>862</v>
      </c>
      <c r="C476" s="31">
        <v>24922.6</v>
      </c>
      <c r="D476" s="4">
        <f t="shared" si="26"/>
        <v>9.8756112801769378E-5</v>
      </c>
      <c r="E476" s="32">
        <f t="shared" si="27"/>
        <v>250609324.34410009</v>
      </c>
      <c r="F476" s="4">
        <f t="shared" si="28"/>
        <v>0.99304256795443324</v>
      </c>
    </row>
    <row r="477" spans="1:6" x14ac:dyDescent="0.2">
      <c r="A477" s="10" t="s">
        <v>475</v>
      </c>
      <c r="B477" s="30" t="s">
        <v>1147</v>
      </c>
      <c r="C477" s="31">
        <v>24912.13</v>
      </c>
      <c r="D477" s="4">
        <f t="shared" si="26"/>
        <v>9.8714625296411414E-5</v>
      </c>
      <c r="E477" s="32">
        <f t="shared" si="27"/>
        <v>250634236.47410008</v>
      </c>
      <c r="F477" s="4">
        <f t="shared" si="28"/>
        <v>0.99314128257972967</v>
      </c>
    </row>
    <row r="478" spans="1:6" x14ac:dyDescent="0.2">
      <c r="A478" s="10" t="s">
        <v>476</v>
      </c>
      <c r="B478" s="30" t="s">
        <v>1190</v>
      </c>
      <c r="C478" s="31">
        <v>24461.89</v>
      </c>
      <c r="D478" s="4">
        <f t="shared" si="26"/>
        <v>9.6930543690645207E-5</v>
      </c>
      <c r="E478" s="32">
        <f t="shared" si="27"/>
        <v>250658698.36410007</v>
      </c>
      <c r="F478" s="4">
        <f t="shared" si="28"/>
        <v>0.9932382131234202</v>
      </c>
    </row>
    <row r="479" spans="1:6" x14ac:dyDescent="0.2">
      <c r="A479" s="10" t="s">
        <v>477</v>
      </c>
      <c r="B479" s="30" t="s">
        <v>880</v>
      </c>
      <c r="C479" s="31">
        <v>24378.3639</v>
      </c>
      <c r="D479" s="4">
        <f t="shared" si="26"/>
        <v>9.6599570479443661E-5</v>
      </c>
      <c r="E479" s="32">
        <f t="shared" si="27"/>
        <v>250683076.72800007</v>
      </c>
      <c r="F479" s="4">
        <f t="shared" si="28"/>
        <v>0.99333481269389967</v>
      </c>
    </row>
    <row r="480" spans="1:6" x14ac:dyDescent="0.2">
      <c r="A480" s="10" t="s">
        <v>478</v>
      </c>
      <c r="B480" s="30" t="s">
        <v>930</v>
      </c>
      <c r="C480" s="31">
        <v>24301.935600000001</v>
      </c>
      <c r="D480" s="4">
        <f t="shared" si="26"/>
        <v>9.6296722389114104E-5</v>
      </c>
      <c r="E480" s="32">
        <f t="shared" si="27"/>
        <v>250707378.66360009</v>
      </c>
      <c r="F480" s="4">
        <f t="shared" si="28"/>
        <v>0.99343110941628887</v>
      </c>
    </row>
    <row r="481" spans="1:6" x14ac:dyDescent="0.2">
      <c r="A481" s="10" t="s">
        <v>479</v>
      </c>
      <c r="B481" s="30" t="s">
        <v>1201</v>
      </c>
      <c r="C481" s="31">
        <v>24230.9895</v>
      </c>
      <c r="D481" s="4">
        <f t="shared" si="26"/>
        <v>9.6015597584541321E-5</v>
      </c>
      <c r="E481" s="32">
        <f t="shared" si="27"/>
        <v>250731609.65310007</v>
      </c>
      <c r="F481" s="4">
        <f t="shared" si="28"/>
        <v>0.9935271250138733</v>
      </c>
    </row>
    <row r="482" spans="1:6" x14ac:dyDescent="0.2">
      <c r="A482" s="10" t="s">
        <v>480</v>
      </c>
      <c r="B482" s="30" t="s">
        <v>1030</v>
      </c>
      <c r="C482" s="31">
        <v>24204.638800000001</v>
      </c>
      <c r="D482" s="4">
        <f t="shared" si="26"/>
        <v>9.5911182607708831E-5</v>
      </c>
      <c r="E482" s="32">
        <f t="shared" si="27"/>
        <v>250755814.29190007</v>
      </c>
      <c r="F482" s="4">
        <f t="shared" si="28"/>
        <v>0.99362303619648107</v>
      </c>
    </row>
    <row r="483" spans="1:6" x14ac:dyDescent="0.2">
      <c r="A483" s="10" t="s">
        <v>481</v>
      </c>
      <c r="B483" s="30" t="s">
        <v>969</v>
      </c>
      <c r="C483" s="31">
        <v>23651.702000000001</v>
      </c>
      <c r="D483" s="4">
        <f t="shared" si="26"/>
        <v>9.372016365330402E-5</v>
      </c>
      <c r="E483" s="32">
        <f t="shared" si="27"/>
        <v>250779465.99390006</v>
      </c>
      <c r="F483" s="4">
        <f t="shared" si="28"/>
        <v>0.99371675636013435</v>
      </c>
    </row>
    <row r="484" spans="1:6" x14ac:dyDescent="0.2">
      <c r="A484" s="10" t="s">
        <v>482</v>
      </c>
      <c r="B484" s="30" t="s">
        <v>1218</v>
      </c>
      <c r="C484" s="31">
        <v>23531.82</v>
      </c>
      <c r="D484" s="4">
        <f t="shared" si="26"/>
        <v>9.3245129735699037E-5</v>
      </c>
      <c r="E484" s="32">
        <f t="shared" si="27"/>
        <v>250802997.81390005</v>
      </c>
      <c r="F484" s="4">
        <f t="shared" si="28"/>
        <v>0.99381000148986998</v>
      </c>
    </row>
    <row r="485" spans="1:6" x14ac:dyDescent="0.2">
      <c r="A485" s="10" t="s">
        <v>483</v>
      </c>
      <c r="B485" s="30" t="s">
        <v>822</v>
      </c>
      <c r="C485" s="31">
        <v>22829.227999999999</v>
      </c>
      <c r="D485" s="4">
        <f t="shared" si="26"/>
        <v>9.0461100187994511E-5</v>
      </c>
      <c r="E485" s="32">
        <f t="shared" si="27"/>
        <v>250825827.04190004</v>
      </c>
      <c r="F485" s="4">
        <f t="shared" si="28"/>
        <v>0.99390046259005793</v>
      </c>
    </row>
    <row r="486" spans="1:6" x14ac:dyDescent="0.2">
      <c r="A486" s="10" t="s">
        <v>484</v>
      </c>
      <c r="B486" s="30" t="s">
        <v>706</v>
      </c>
      <c r="C486" s="31">
        <v>22411.935000000001</v>
      </c>
      <c r="D486" s="4">
        <f t="shared" si="26"/>
        <v>8.880757147993883E-5</v>
      </c>
      <c r="E486" s="32">
        <f t="shared" si="27"/>
        <v>250848238.97690004</v>
      </c>
      <c r="F486" s="4">
        <f t="shared" si="28"/>
        <v>0.99398927016153782</v>
      </c>
    </row>
    <row r="487" spans="1:6" x14ac:dyDescent="0.2">
      <c r="A487" s="10" t="s">
        <v>485</v>
      </c>
      <c r="B487" s="30" t="s">
        <v>1197</v>
      </c>
      <c r="C487" s="31">
        <v>22411.935000000001</v>
      </c>
      <c r="D487" s="4">
        <f t="shared" si="26"/>
        <v>8.880757147993883E-5</v>
      </c>
      <c r="E487" s="32">
        <f t="shared" si="27"/>
        <v>250870650.91190004</v>
      </c>
      <c r="F487" s="4">
        <f t="shared" si="28"/>
        <v>0.99407807773301782</v>
      </c>
    </row>
    <row r="488" spans="1:6" x14ac:dyDescent="0.2">
      <c r="A488" s="10" t="s">
        <v>486</v>
      </c>
      <c r="B488" s="30" t="s">
        <v>900</v>
      </c>
      <c r="C488" s="31">
        <v>22399.71</v>
      </c>
      <c r="D488" s="4">
        <f t="shared" si="26"/>
        <v>8.875912976523001E-5</v>
      </c>
      <c r="E488" s="32">
        <f t="shared" si="27"/>
        <v>250893050.62190005</v>
      </c>
      <c r="F488" s="4">
        <f t="shared" si="28"/>
        <v>0.99416683686278307</v>
      </c>
    </row>
    <row r="489" spans="1:6" x14ac:dyDescent="0.2">
      <c r="A489" s="10" t="s">
        <v>487</v>
      </c>
      <c r="B489" s="30" t="s">
        <v>1242</v>
      </c>
      <c r="C489" s="31">
        <v>22224.044000000002</v>
      </c>
      <c r="D489" s="4">
        <f t="shared" si="26"/>
        <v>8.8063051053079787E-5</v>
      </c>
      <c r="E489" s="32">
        <f t="shared" si="27"/>
        <v>250915274.66590005</v>
      </c>
      <c r="F489" s="4">
        <f t="shared" si="28"/>
        <v>0.9942548999138362</v>
      </c>
    </row>
    <row r="490" spans="1:6" x14ac:dyDescent="0.2">
      <c r="A490" s="10" t="s">
        <v>488</v>
      </c>
      <c r="B490" s="30" t="s">
        <v>986</v>
      </c>
      <c r="C490" s="31">
        <v>21256.400000000001</v>
      </c>
      <c r="D490" s="4">
        <f t="shared" si="26"/>
        <v>8.4228749655314083E-5</v>
      </c>
      <c r="E490" s="32">
        <f t="shared" si="27"/>
        <v>250936531.06590006</v>
      </c>
      <c r="F490" s="4">
        <f t="shared" si="28"/>
        <v>0.9943391286634915</v>
      </c>
    </row>
    <row r="491" spans="1:6" x14ac:dyDescent="0.2">
      <c r="A491" s="10" t="s">
        <v>489</v>
      </c>
      <c r="B491" s="30" t="s">
        <v>1641</v>
      </c>
      <c r="C491" s="31">
        <v>21033.615000000002</v>
      </c>
      <c r="D491" s="4">
        <f t="shared" si="26"/>
        <v>8.3345961319003184E-5</v>
      </c>
      <c r="E491" s="32">
        <f t="shared" si="27"/>
        <v>250957564.68090007</v>
      </c>
      <c r="F491" s="4">
        <f t="shared" si="28"/>
        <v>0.99442247462481048</v>
      </c>
    </row>
    <row r="492" spans="1:6" x14ac:dyDescent="0.2">
      <c r="A492" s="10" t="s">
        <v>490</v>
      </c>
      <c r="B492" s="30" t="s">
        <v>1555</v>
      </c>
      <c r="C492" s="31">
        <v>20845.685000000001</v>
      </c>
      <c r="D492" s="4">
        <f t="shared" si="26"/>
        <v>8.2601286354158556E-5</v>
      </c>
      <c r="E492" s="32">
        <f t="shared" si="27"/>
        <v>250978410.36590007</v>
      </c>
      <c r="F492" s="4">
        <f t="shared" si="28"/>
        <v>0.99450507591116466</v>
      </c>
    </row>
    <row r="493" spans="1:6" x14ac:dyDescent="0.2">
      <c r="A493" s="10" t="s">
        <v>491</v>
      </c>
      <c r="B493" s="30" t="s">
        <v>935</v>
      </c>
      <c r="C493" s="31">
        <v>20799.73</v>
      </c>
      <c r="D493" s="4">
        <f t="shared" si="26"/>
        <v>8.2419189094490403E-5</v>
      </c>
      <c r="E493" s="32">
        <f t="shared" si="27"/>
        <v>250999210.09590006</v>
      </c>
      <c r="F493" s="4">
        <f t="shared" si="28"/>
        <v>0.99458749510025912</v>
      </c>
    </row>
    <row r="494" spans="1:6" x14ac:dyDescent="0.2">
      <c r="A494" s="10" t="s">
        <v>492</v>
      </c>
      <c r="B494" s="30" t="s">
        <v>776</v>
      </c>
      <c r="C494" s="31">
        <v>20697.907999999999</v>
      </c>
      <c r="D494" s="4">
        <f t="shared" si="26"/>
        <v>8.2015718151743592E-5</v>
      </c>
      <c r="E494" s="32">
        <f t="shared" si="27"/>
        <v>251019908.00390005</v>
      </c>
      <c r="F494" s="4">
        <f t="shared" si="28"/>
        <v>0.99466951081841082</v>
      </c>
    </row>
    <row r="495" spans="1:6" x14ac:dyDescent="0.2">
      <c r="A495" s="10" t="s">
        <v>493</v>
      </c>
      <c r="B495" s="30" t="s">
        <v>1010</v>
      </c>
      <c r="C495" s="31">
        <v>19981.082200000001</v>
      </c>
      <c r="D495" s="4">
        <f t="shared" si="26"/>
        <v>7.9175286994319463E-5</v>
      </c>
      <c r="E495" s="32">
        <f t="shared" si="27"/>
        <v>251039889.08610004</v>
      </c>
      <c r="F495" s="4">
        <f t="shared" si="28"/>
        <v>0.99474868610540512</v>
      </c>
    </row>
    <row r="496" spans="1:6" x14ac:dyDescent="0.2">
      <c r="A496" s="10" t="s">
        <v>494</v>
      </c>
      <c r="B496" s="30" t="s">
        <v>1493</v>
      </c>
      <c r="C496" s="31">
        <v>19733.916000000001</v>
      </c>
      <c r="D496" s="4">
        <f t="shared" si="26"/>
        <v>7.8195887849447559E-5</v>
      </c>
      <c r="E496" s="32">
        <f t="shared" si="27"/>
        <v>251059623.00210005</v>
      </c>
      <c r="F496" s="4">
        <f t="shared" si="28"/>
        <v>0.99482688199325464</v>
      </c>
    </row>
    <row r="497" spans="1:6" x14ac:dyDescent="0.2">
      <c r="A497" s="10" t="s">
        <v>495</v>
      </c>
      <c r="B497" s="30" t="s">
        <v>1538</v>
      </c>
      <c r="C497" s="31">
        <v>19457.080000000002</v>
      </c>
      <c r="D497" s="4">
        <f t="shared" si="26"/>
        <v>7.7098921752668305E-5</v>
      </c>
      <c r="E497" s="32">
        <f t="shared" si="27"/>
        <v>251079080.08210006</v>
      </c>
      <c r="F497" s="4">
        <f t="shared" si="28"/>
        <v>0.99490398091500731</v>
      </c>
    </row>
    <row r="498" spans="1:6" x14ac:dyDescent="0.2">
      <c r="A498" s="10" t="s">
        <v>496</v>
      </c>
      <c r="B498" s="30" t="s">
        <v>721</v>
      </c>
      <c r="C498" s="31">
        <v>19251.4519</v>
      </c>
      <c r="D498" s="4">
        <f t="shared" si="26"/>
        <v>7.6284117846221405E-5</v>
      </c>
      <c r="E498" s="32">
        <f t="shared" si="27"/>
        <v>251098331.53400007</v>
      </c>
      <c r="F498" s="4">
        <f t="shared" si="28"/>
        <v>0.99498026503285364</v>
      </c>
    </row>
    <row r="499" spans="1:6" x14ac:dyDescent="0.2">
      <c r="A499" s="10" t="s">
        <v>497</v>
      </c>
      <c r="B499" s="30" t="s">
        <v>1518</v>
      </c>
      <c r="C499" s="31">
        <v>18905.387200000001</v>
      </c>
      <c r="D499" s="4">
        <f t="shared" si="26"/>
        <v>7.4912832163752068E-5</v>
      </c>
      <c r="E499" s="32">
        <f t="shared" si="27"/>
        <v>251117236.92120007</v>
      </c>
      <c r="F499" s="4">
        <f t="shared" si="28"/>
        <v>0.99505517786501729</v>
      </c>
    </row>
    <row r="500" spans="1:6" x14ac:dyDescent="0.2">
      <c r="A500" s="10" t="s">
        <v>498</v>
      </c>
      <c r="B500" s="30" t="s">
        <v>879</v>
      </c>
      <c r="C500" s="31">
        <v>18822</v>
      </c>
      <c r="D500" s="4">
        <f t="shared" si="26"/>
        <v>7.4582409345529897E-5</v>
      </c>
      <c r="E500" s="32">
        <f t="shared" si="27"/>
        <v>251136058.92120007</v>
      </c>
      <c r="F500" s="4">
        <f t="shared" si="28"/>
        <v>0.99512976027436284</v>
      </c>
    </row>
    <row r="501" spans="1:6" x14ac:dyDescent="0.2">
      <c r="A501" s="10" t="s">
        <v>499</v>
      </c>
      <c r="B501" s="30" t="s">
        <v>813</v>
      </c>
      <c r="C501" s="31">
        <v>18604.203000000001</v>
      </c>
      <c r="D501" s="4">
        <f t="shared" si="26"/>
        <v>7.3719386021322671E-5</v>
      </c>
      <c r="E501" s="32">
        <f t="shared" si="27"/>
        <v>251154663.12420008</v>
      </c>
      <c r="F501" s="4">
        <f t="shared" si="28"/>
        <v>0.99520347966038425</v>
      </c>
    </row>
    <row r="502" spans="1:6" x14ac:dyDescent="0.2">
      <c r="A502" s="10" t="s">
        <v>500</v>
      </c>
      <c r="B502" s="30" t="s">
        <v>1561</v>
      </c>
      <c r="C502" s="31">
        <v>18500.732</v>
      </c>
      <c r="D502" s="4">
        <f t="shared" si="26"/>
        <v>7.3309380895544786E-5</v>
      </c>
      <c r="E502" s="32">
        <f t="shared" si="27"/>
        <v>251173163.85620007</v>
      </c>
      <c r="F502" s="4">
        <f t="shared" si="28"/>
        <v>0.9952767890412797</v>
      </c>
    </row>
    <row r="503" spans="1:6" x14ac:dyDescent="0.2">
      <c r="A503" s="10" t="s">
        <v>501</v>
      </c>
      <c r="B503" s="30" t="s">
        <v>766</v>
      </c>
      <c r="C503" s="31">
        <v>17922.4977</v>
      </c>
      <c r="D503" s="4">
        <f t="shared" si="26"/>
        <v>7.1018120282420461E-5</v>
      </c>
      <c r="E503" s="32">
        <f t="shared" si="27"/>
        <v>251191086.35390007</v>
      </c>
      <c r="F503" s="4">
        <f t="shared" si="28"/>
        <v>0.99534780716156224</v>
      </c>
    </row>
    <row r="504" spans="1:6" x14ac:dyDescent="0.2">
      <c r="A504" s="10" t="s">
        <v>502</v>
      </c>
      <c r="B504" s="30" t="s">
        <v>1128</v>
      </c>
      <c r="C504" s="31">
        <v>17804.605</v>
      </c>
      <c r="D504" s="4">
        <f t="shared" si="26"/>
        <v>7.0550968990833502E-5</v>
      </c>
      <c r="E504" s="32">
        <f t="shared" si="27"/>
        <v>251208890.95890006</v>
      </c>
      <c r="F504" s="4">
        <f t="shared" si="28"/>
        <v>0.99541835813055302</v>
      </c>
    </row>
    <row r="505" spans="1:6" x14ac:dyDescent="0.2">
      <c r="A505" s="10" t="s">
        <v>503</v>
      </c>
      <c r="B505" s="30" t="s">
        <v>841</v>
      </c>
      <c r="C505" s="31">
        <v>17769.988700000002</v>
      </c>
      <c r="D505" s="4">
        <f t="shared" si="26"/>
        <v>7.0413801471089194E-5</v>
      </c>
      <c r="E505" s="32">
        <f t="shared" si="27"/>
        <v>251226660.94760007</v>
      </c>
      <c r="F505" s="4">
        <f t="shared" si="28"/>
        <v>0.99548877193202412</v>
      </c>
    </row>
    <row r="506" spans="1:6" x14ac:dyDescent="0.2">
      <c r="A506" s="10" t="s">
        <v>504</v>
      </c>
      <c r="B506" s="30" t="s">
        <v>1224</v>
      </c>
      <c r="C506" s="31">
        <v>17761</v>
      </c>
      <c r="D506" s="4">
        <f t="shared" si="26"/>
        <v>7.0378183635424313E-5</v>
      </c>
      <c r="E506" s="32">
        <f t="shared" si="27"/>
        <v>251244421.94760007</v>
      </c>
      <c r="F506" s="4">
        <f t="shared" si="28"/>
        <v>0.99555915011565954</v>
      </c>
    </row>
    <row r="507" spans="1:6" x14ac:dyDescent="0.2">
      <c r="A507" s="10" t="s">
        <v>505</v>
      </c>
      <c r="B507" s="30" t="s">
        <v>1095</v>
      </c>
      <c r="C507" s="31">
        <v>17720.002400000001</v>
      </c>
      <c r="D507" s="4">
        <f t="shared" si="26"/>
        <v>7.0215730134978862E-5</v>
      </c>
      <c r="E507" s="32">
        <f t="shared" si="27"/>
        <v>251262141.95000008</v>
      </c>
      <c r="F507" s="4">
        <f t="shared" si="28"/>
        <v>0.99562936584579453</v>
      </c>
    </row>
    <row r="508" spans="1:6" x14ac:dyDescent="0.2">
      <c r="A508" s="10" t="s">
        <v>506</v>
      </c>
      <c r="B508" s="30" t="s">
        <v>699</v>
      </c>
      <c r="C508" s="31">
        <v>17506.461800000001</v>
      </c>
      <c r="D508" s="4">
        <f t="shared" si="26"/>
        <v>6.9369572848766448E-5</v>
      </c>
      <c r="E508" s="32">
        <f t="shared" si="27"/>
        <v>251279648.41180009</v>
      </c>
      <c r="F508" s="4">
        <f t="shared" si="28"/>
        <v>0.99569873541864329</v>
      </c>
    </row>
    <row r="509" spans="1:6" x14ac:dyDescent="0.2">
      <c r="A509" s="10" t="s">
        <v>507</v>
      </c>
      <c r="B509" s="30" t="s">
        <v>737</v>
      </c>
      <c r="C509" s="31">
        <v>17446.96</v>
      </c>
      <c r="D509" s="4">
        <f t="shared" si="26"/>
        <v>6.913379622543227E-5</v>
      </c>
      <c r="E509" s="32">
        <f t="shared" si="27"/>
        <v>251297095.37180009</v>
      </c>
      <c r="F509" s="4">
        <f t="shared" si="28"/>
        <v>0.99576786921486882</v>
      </c>
    </row>
    <row r="510" spans="1:6" x14ac:dyDescent="0.2">
      <c r="A510" s="10" t="s">
        <v>508</v>
      </c>
      <c r="B510" s="30" t="s">
        <v>866</v>
      </c>
      <c r="C510" s="31">
        <v>17017.686699999998</v>
      </c>
      <c r="D510" s="4">
        <f t="shared" si="26"/>
        <v>6.7432795429464443E-5</v>
      </c>
      <c r="E510" s="32">
        <f t="shared" si="27"/>
        <v>251314113.05850008</v>
      </c>
      <c r="F510" s="4">
        <f t="shared" si="28"/>
        <v>0.99583530201029824</v>
      </c>
    </row>
    <row r="511" spans="1:6" x14ac:dyDescent="0.2">
      <c r="A511" s="10" t="s">
        <v>509</v>
      </c>
      <c r="B511" s="30" t="s">
        <v>715</v>
      </c>
      <c r="C511" s="31">
        <v>16726.624</v>
      </c>
      <c r="D511" s="4">
        <f t="shared" si="26"/>
        <v>6.6279455856803985E-5</v>
      </c>
      <c r="E511" s="32">
        <f t="shared" si="27"/>
        <v>251330839.68250009</v>
      </c>
      <c r="F511" s="4">
        <f t="shared" si="28"/>
        <v>0.99590158146615504</v>
      </c>
    </row>
    <row r="512" spans="1:6" x14ac:dyDescent="0.2">
      <c r="A512" s="10" t="s">
        <v>510</v>
      </c>
      <c r="B512" s="30" t="s">
        <v>689</v>
      </c>
      <c r="C512" s="31">
        <v>16473.73</v>
      </c>
      <c r="D512" s="4">
        <f t="shared" si="26"/>
        <v>6.527736023311743E-5</v>
      </c>
      <c r="E512" s="32">
        <f t="shared" si="27"/>
        <v>251347313.41250008</v>
      </c>
      <c r="F512" s="4">
        <f t="shared" si="28"/>
        <v>0.99596685882638814</v>
      </c>
    </row>
    <row r="513" spans="1:6" x14ac:dyDescent="0.2">
      <c r="A513" s="10" t="s">
        <v>511</v>
      </c>
      <c r="B513" s="30" t="s">
        <v>1004</v>
      </c>
      <c r="C513" s="31">
        <v>16312.856</v>
      </c>
      <c r="D513" s="4">
        <f t="shared" si="26"/>
        <v>6.4639895005136723E-5</v>
      </c>
      <c r="E513" s="32">
        <f t="shared" si="27"/>
        <v>251363626.26850009</v>
      </c>
      <c r="F513" s="4">
        <f t="shared" si="28"/>
        <v>0.99603149872139329</v>
      </c>
    </row>
    <row r="514" spans="1:6" x14ac:dyDescent="0.2">
      <c r="A514" s="10" t="s">
        <v>512</v>
      </c>
      <c r="B514" s="30" t="s">
        <v>1494</v>
      </c>
      <c r="C514" s="31">
        <v>16191.98</v>
      </c>
      <c r="D514" s="4">
        <f t="shared" si="26"/>
        <v>6.4160922350155829E-5</v>
      </c>
      <c r="E514" s="32">
        <f t="shared" si="27"/>
        <v>251379818.24850008</v>
      </c>
      <c r="F514" s="4">
        <f t="shared" si="28"/>
        <v>0.99609565964374336</v>
      </c>
    </row>
    <row r="515" spans="1:6" x14ac:dyDescent="0.2">
      <c r="A515" s="10" t="s">
        <v>513</v>
      </c>
      <c r="B515" s="30" t="s">
        <v>1181</v>
      </c>
      <c r="C515" s="31">
        <v>16179.442499999999</v>
      </c>
      <c r="D515" s="4">
        <f t="shared" si="26"/>
        <v>6.4111242350306215E-5</v>
      </c>
      <c r="E515" s="32">
        <f t="shared" si="27"/>
        <v>251395997.69100007</v>
      </c>
      <c r="F515" s="4">
        <f t="shared" si="28"/>
        <v>0.99615977088609364</v>
      </c>
    </row>
    <row r="516" spans="1:6" x14ac:dyDescent="0.2">
      <c r="A516" s="10" t="s">
        <v>514</v>
      </c>
      <c r="B516" s="30" t="s">
        <v>878</v>
      </c>
      <c r="C516" s="31">
        <v>16134.655000000001</v>
      </c>
      <c r="D516" s="4">
        <f t="shared" si="26"/>
        <v>6.3933771323924164E-5</v>
      </c>
      <c r="E516" s="32">
        <f t="shared" si="27"/>
        <v>251412132.34600008</v>
      </c>
      <c r="F516" s="4">
        <f t="shared" si="28"/>
        <v>0.99622370465741761</v>
      </c>
    </row>
    <row r="517" spans="1:6" x14ac:dyDescent="0.2">
      <c r="A517" s="10" t="s">
        <v>515</v>
      </c>
      <c r="B517" s="30" t="s">
        <v>670</v>
      </c>
      <c r="C517" s="31">
        <v>16049.822</v>
      </c>
      <c r="D517" s="4">
        <f t="shared" si="26"/>
        <v>6.3597619505200903E-5</v>
      </c>
      <c r="E517" s="32">
        <f t="shared" si="27"/>
        <v>251428182.16800007</v>
      </c>
      <c r="F517" s="4">
        <f t="shared" si="28"/>
        <v>0.99628730227692286</v>
      </c>
    </row>
    <row r="518" spans="1:6" x14ac:dyDescent="0.2">
      <c r="A518" s="10" t="s">
        <v>516</v>
      </c>
      <c r="B518" s="30" t="s">
        <v>1196</v>
      </c>
      <c r="C518" s="31">
        <v>16005.74</v>
      </c>
      <c r="D518" s="4">
        <f t="shared" si="26"/>
        <v>6.3422944031352754E-5</v>
      </c>
      <c r="E518" s="32">
        <f t="shared" si="27"/>
        <v>251444187.90800008</v>
      </c>
      <c r="F518" s="4">
        <f t="shared" si="28"/>
        <v>0.99635072522095425</v>
      </c>
    </row>
    <row r="519" spans="1:6" x14ac:dyDescent="0.2">
      <c r="A519" s="10" t="s">
        <v>517</v>
      </c>
      <c r="B519" s="30" t="s">
        <v>1046</v>
      </c>
      <c r="C519" s="31">
        <v>15414.45</v>
      </c>
      <c r="D519" s="4">
        <f t="shared" si="26"/>
        <v>6.1079950044426906E-5</v>
      </c>
      <c r="E519" s="32">
        <f t="shared" si="27"/>
        <v>251459602.35800007</v>
      </c>
      <c r="F519" s="4">
        <f t="shared" si="28"/>
        <v>0.99641180517099859</v>
      </c>
    </row>
    <row r="520" spans="1:6" x14ac:dyDescent="0.2">
      <c r="A520" s="10" t="s">
        <v>518</v>
      </c>
      <c r="B520" s="30" t="s">
        <v>1184</v>
      </c>
      <c r="C520" s="31">
        <v>15332.14</v>
      </c>
      <c r="D520" s="4">
        <f t="shared" si="26"/>
        <v>6.0753795644616549E-5</v>
      </c>
      <c r="E520" s="32">
        <f t="shared" si="27"/>
        <v>251474934.49800006</v>
      </c>
      <c r="F520" s="4">
        <f t="shared" si="28"/>
        <v>0.99647255896664311</v>
      </c>
    </row>
    <row r="521" spans="1:6" x14ac:dyDescent="0.2">
      <c r="A521" s="10" t="s">
        <v>519</v>
      </c>
      <c r="B521" s="30" t="s">
        <v>1036</v>
      </c>
      <c r="C521" s="31">
        <v>15210.96</v>
      </c>
      <c r="D521" s="4">
        <f t="shared" si="26"/>
        <v>6.0273618385850668E-5</v>
      </c>
      <c r="E521" s="32">
        <f t="shared" si="27"/>
        <v>251490145.45800006</v>
      </c>
      <c r="F521" s="4">
        <f t="shared" si="28"/>
        <v>0.996532832585029</v>
      </c>
    </row>
    <row r="522" spans="1:6" x14ac:dyDescent="0.2">
      <c r="A522" s="10" t="s">
        <v>520</v>
      </c>
      <c r="B522" s="30" t="s">
        <v>1498</v>
      </c>
      <c r="C522" s="31">
        <v>15066.934999999999</v>
      </c>
      <c r="D522" s="4">
        <f t="shared" si="26"/>
        <v>5.9702917530150428E-5</v>
      </c>
      <c r="E522" s="32">
        <f t="shared" si="27"/>
        <v>251505212.39300007</v>
      </c>
      <c r="F522" s="4">
        <f t="shared" si="28"/>
        <v>0.99659253550255922</v>
      </c>
    </row>
    <row r="523" spans="1:6" x14ac:dyDescent="0.2">
      <c r="A523" s="10" t="s">
        <v>521</v>
      </c>
      <c r="B523" s="30" t="s">
        <v>1650</v>
      </c>
      <c r="C523" s="31">
        <v>14701.767</v>
      </c>
      <c r="D523" s="4">
        <f t="shared" ref="D523:D586" si="29">+C523/$C$731</f>
        <v>5.8255934783583199E-5</v>
      </c>
      <c r="E523" s="32">
        <f t="shared" ref="E523:E586" si="30">+C523+E522</f>
        <v>251519914.16000006</v>
      </c>
      <c r="F523" s="4">
        <f t="shared" ref="F523:F586" si="31">+E523/$C$731</f>
        <v>0.9966507914373427</v>
      </c>
    </row>
    <row r="524" spans="1:6" x14ac:dyDescent="0.2">
      <c r="A524" s="10" t="s">
        <v>522</v>
      </c>
      <c r="B524" s="30" t="s">
        <v>1668</v>
      </c>
      <c r="C524" s="31">
        <v>14701.767</v>
      </c>
      <c r="D524" s="4">
        <f t="shared" si="29"/>
        <v>5.8255934783583199E-5</v>
      </c>
      <c r="E524" s="32">
        <f t="shared" si="30"/>
        <v>251534615.92700005</v>
      </c>
      <c r="F524" s="4">
        <f t="shared" si="31"/>
        <v>0.99670904737212629</v>
      </c>
    </row>
    <row r="525" spans="1:6" x14ac:dyDescent="0.2">
      <c r="A525" s="10" t="s">
        <v>523</v>
      </c>
      <c r="B525" s="30" t="s">
        <v>910</v>
      </c>
      <c r="C525" s="31">
        <v>14666.915999999999</v>
      </c>
      <c r="D525" s="4">
        <f t="shared" si="29"/>
        <v>5.8117837262166715E-5</v>
      </c>
      <c r="E525" s="32">
        <f t="shared" si="30"/>
        <v>251549282.84300005</v>
      </c>
      <c r="F525" s="4">
        <f t="shared" si="31"/>
        <v>0.99676716520938846</v>
      </c>
    </row>
    <row r="526" spans="1:6" x14ac:dyDescent="0.2">
      <c r="A526" s="10" t="s">
        <v>524</v>
      </c>
      <c r="B526" s="30" t="s">
        <v>777</v>
      </c>
      <c r="C526" s="31">
        <v>14595.665000000001</v>
      </c>
      <c r="D526" s="4">
        <f t="shared" si="29"/>
        <v>5.7835504287547746E-5</v>
      </c>
      <c r="E526" s="32">
        <f t="shared" si="30"/>
        <v>251563878.50800005</v>
      </c>
      <c r="F526" s="4">
        <f t="shared" si="31"/>
        <v>0.99682500071367597</v>
      </c>
    </row>
    <row r="527" spans="1:6" x14ac:dyDescent="0.2">
      <c r="A527" s="10" t="s">
        <v>525</v>
      </c>
      <c r="B527" s="30" t="s">
        <v>1076</v>
      </c>
      <c r="C527" s="31">
        <v>14576.775900000001</v>
      </c>
      <c r="D527" s="4">
        <f t="shared" si="29"/>
        <v>5.7760655993616777E-5</v>
      </c>
      <c r="E527" s="32">
        <f t="shared" si="30"/>
        <v>251578455.28390005</v>
      </c>
      <c r="F527" s="4">
        <f t="shared" si="31"/>
        <v>0.99688276136966958</v>
      </c>
    </row>
    <row r="528" spans="1:6" x14ac:dyDescent="0.2">
      <c r="A528" s="10" t="s">
        <v>526</v>
      </c>
      <c r="B528" s="30" t="s">
        <v>1182</v>
      </c>
      <c r="C528" s="31">
        <v>14503.65</v>
      </c>
      <c r="D528" s="4">
        <f t="shared" si="29"/>
        <v>5.7470893704404132E-5</v>
      </c>
      <c r="E528" s="32">
        <f t="shared" si="30"/>
        <v>251592958.93390006</v>
      </c>
      <c r="F528" s="4">
        <f t="shared" si="31"/>
        <v>0.99694023226337403</v>
      </c>
    </row>
    <row r="529" spans="1:6" x14ac:dyDescent="0.2">
      <c r="A529" s="10" t="s">
        <v>527</v>
      </c>
      <c r="B529" s="30" t="s">
        <v>1215</v>
      </c>
      <c r="C529" s="31">
        <v>14390.37</v>
      </c>
      <c r="D529" s="4">
        <f t="shared" si="29"/>
        <v>5.7022020293998141E-5</v>
      </c>
      <c r="E529" s="32">
        <f t="shared" si="30"/>
        <v>251607349.30390006</v>
      </c>
      <c r="F529" s="4">
        <f t="shared" si="31"/>
        <v>0.99699725428366803</v>
      </c>
    </row>
    <row r="530" spans="1:6" x14ac:dyDescent="0.2">
      <c r="A530" s="10" t="s">
        <v>528</v>
      </c>
      <c r="B530" s="30" t="s">
        <v>1643</v>
      </c>
      <c r="C530" s="31">
        <v>14144.5491</v>
      </c>
      <c r="D530" s="4">
        <f t="shared" si="29"/>
        <v>5.6047951917126044E-5</v>
      </c>
      <c r="E530" s="32">
        <f t="shared" si="30"/>
        <v>251621493.85300007</v>
      </c>
      <c r="F530" s="4">
        <f t="shared" si="31"/>
        <v>0.99705330223558519</v>
      </c>
    </row>
    <row r="531" spans="1:6" x14ac:dyDescent="0.2">
      <c r="A531" s="10" t="s">
        <v>529</v>
      </c>
      <c r="B531" s="30" t="s">
        <v>1250</v>
      </c>
      <c r="C531" s="31">
        <v>13921.02</v>
      </c>
      <c r="D531" s="4">
        <f t="shared" si="29"/>
        <v>5.5162215075300639E-5</v>
      </c>
      <c r="E531" s="32">
        <f t="shared" si="30"/>
        <v>251635414.87300009</v>
      </c>
      <c r="F531" s="4">
        <f t="shared" si="31"/>
        <v>0.99710846445066059</v>
      </c>
    </row>
    <row r="532" spans="1:6" x14ac:dyDescent="0.2">
      <c r="A532" s="10" t="s">
        <v>530</v>
      </c>
      <c r="B532" s="30" t="s">
        <v>1659</v>
      </c>
      <c r="C532" s="31">
        <v>13914.79</v>
      </c>
      <c r="D532" s="4">
        <f t="shared" si="29"/>
        <v>5.5137528622733292E-5</v>
      </c>
      <c r="E532" s="32">
        <f t="shared" si="30"/>
        <v>251649329.66300008</v>
      </c>
      <c r="F532" s="4">
        <f t="shared" si="31"/>
        <v>0.99716360197928333</v>
      </c>
    </row>
    <row r="533" spans="1:6" x14ac:dyDescent="0.2">
      <c r="A533" s="10" t="s">
        <v>531</v>
      </c>
      <c r="B533" s="30" t="s">
        <v>876</v>
      </c>
      <c r="C533" s="31">
        <v>13317.63</v>
      </c>
      <c r="D533" s="4">
        <f t="shared" si="29"/>
        <v>5.2771274687722302E-5</v>
      </c>
      <c r="E533" s="32">
        <f t="shared" si="30"/>
        <v>251662647.29300007</v>
      </c>
      <c r="F533" s="4">
        <f t="shared" si="31"/>
        <v>0.99721637325397094</v>
      </c>
    </row>
    <row r="534" spans="1:6" x14ac:dyDescent="0.2">
      <c r="A534" s="10" t="s">
        <v>532</v>
      </c>
      <c r="B534" s="30" t="s">
        <v>1212</v>
      </c>
      <c r="C534" s="31">
        <v>13314.105</v>
      </c>
      <c r="D534" s="4">
        <f t="shared" si="29"/>
        <v>5.2757306831333876E-5</v>
      </c>
      <c r="E534" s="32">
        <f t="shared" si="30"/>
        <v>251675961.39800006</v>
      </c>
      <c r="F534" s="4">
        <f t="shared" si="31"/>
        <v>0.99726913056080224</v>
      </c>
    </row>
    <row r="535" spans="1:6" x14ac:dyDescent="0.2">
      <c r="A535" s="10" t="s">
        <v>533</v>
      </c>
      <c r="B535" s="30" t="s">
        <v>1653</v>
      </c>
      <c r="C535" s="31">
        <v>13271.352500000001</v>
      </c>
      <c r="D535" s="4">
        <f t="shared" si="29"/>
        <v>5.2587899517788844E-5</v>
      </c>
      <c r="E535" s="32">
        <f t="shared" si="30"/>
        <v>251689232.75050005</v>
      </c>
      <c r="F535" s="4">
        <f t="shared" si="31"/>
        <v>0.99732171846032003</v>
      </c>
    </row>
    <row r="536" spans="1:6" x14ac:dyDescent="0.2">
      <c r="A536" s="10" t="s">
        <v>534</v>
      </c>
      <c r="B536" s="30" t="s">
        <v>1012</v>
      </c>
      <c r="C536" s="31">
        <v>12972.156000000001</v>
      </c>
      <c r="D536" s="4">
        <f t="shared" si="29"/>
        <v>5.1402329661357545E-5</v>
      </c>
      <c r="E536" s="32">
        <f t="shared" si="30"/>
        <v>251702204.90650004</v>
      </c>
      <c r="F536" s="4">
        <f t="shared" si="31"/>
        <v>0.9973731207899813</v>
      </c>
    </row>
    <row r="537" spans="1:6" x14ac:dyDescent="0.2">
      <c r="A537" s="10" t="s">
        <v>535</v>
      </c>
      <c r="B537" s="30" t="s">
        <v>886</v>
      </c>
      <c r="C537" s="31">
        <v>12717.7075</v>
      </c>
      <c r="D537" s="4">
        <f t="shared" si="29"/>
        <v>5.0394074312066502E-5</v>
      </c>
      <c r="E537" s="32">
        <f t="shared" si="30"/>
        <v>251714922.61400005</v>
      </c>
      <c r="F537" s="4">
        <f t="shared" si="31"/>
        <v>0.99742351486429348</v>
      </c>
    </row>
    <row r="538" spans="1:6" x14ac:dyDescent="0.2">
      <c r="A538" s="10" t="s">
        <v>536</v>
      </c>
      <c r="B538" s="30" t="s">
        <v>932</v>
      </c>
      <c r="C538" s="31">
        <v>12717.7075</v>
      </c>
      <c r="D538" s="4">
        <f t="shared" si="29"/>
        <v>5.0394074312066502E-5</v>
      </c>
      <c r="E538" s="32">
        <f t="shared" si="30"/>
        <v>251727640.32150006</v>
      </c>
      <c r="F538" s="4">
        <f t="shared" si="31"/>
        <v>0.99747390893860555</v>
      </c>
    </row>
    <row r="539" spans="1:6" x14ac:dyDescent="0.2">
      <c r="A539" s="10" t="s">
        <v>537</v>
      </c>
      <c r="B539" s="30" t="s">
        <v>1166</v>
      </c>
      <c r="C539" s="31">
        <v>12717.7075</v>
      </c>
      <c r="D539" s="4">
        <f t="shared" si="29"/>
        <v>5.0394074312066502E-5</v>
      </c>
      <c r="E539" s="32">
        <f t="shared" si="30"/>
        <v>251740358.02900007</v>
      </c>
      <c r="F539" s="4">
        <f t="shared" si="31"/>
        <v>0.99752430301291772</v>
      </c>
    </row>
    <row r="540" spans="1:6" x14ac:dyDescent="0.2">
      <c r="A540" s="10" t="s">
        <v>538</v>
      </c>
      <c r="B540" s="30" t="s">
        <v>1226</v>
      </c>
      <c r="C540" s="31">
        <v>12425.82</v>
      </c>
      <c r="D540" s="4">
        <f t="shared" si="29"/>
        <v>4.9237466459136768E-5</v>
      </c>
      <c r="E540" s="32">
        <f t="shared" si="30"/>
        <v>251752783.84900007</v>
      </c>
      <c r="F540" s="4">
        <f t="shared" si="31"/>
        <v>0.99757354047937674</v>
      </c>
    </row>
    <row r="541" spans="1:6" x14ac:dyDescent="0.2">
      <c r="A541" s="10" t="s">
        <v>539</v>
      </c>
      <c r="B541" s="30" t="s">
        <v>669</v>
      </c>
      <c r="C541" s="31">
        <v>12420.298000000001</v>
      </c>
      <c r="D541" s="4">
        <f t="shared" si="29"/>
        <v>4.9215585465384461E-5</v>
      </c>
      <c r="E541" s="32">
        <f t="shared" si="30"/>
        <v>251765204.14700007</v>
      </c>
      <c r="F541" s="4">
        <f t="shared" si="31"/>
        <v>0.99762275606484219</v>
      </c>
    </row>
    <row r="542" spans="1:6" x14ac:dyDescent="0.2">
      <c r="A542" s="10" t="s">
        <v>540</v>
      </c>
      <c r="B542" s="30" t="s">
        <v>692</v>
      </c>
      <c r="C542" s="31">
        <v>12341.3776</v>
      </c>
      <c r="D542" s="4">
        <f t="shared" si="29"/>
        <v>4.8902862397776713E-5</v>
      </c>
      <c r="E542" s="32">
        <f t="shared" si="30"/>
        <v>251777545.52460009</v>
      </c>
      <c r="F542" s="4">
        <f t="shared" si="31"/>
        <v>0.99767165892724008</v>
      </c>
    </row>
    <row r="543" spans="1:6" x14ac:dyDescent="0.2">
      <c r="A543" s="10" t="s">
        <v>541</v>
      </c>
      <c r="B543" s="30" t="s">
        <v>914</v>
      </c>
      <c r="C543" s="31">
        <v>12341.3776</v>
      </c>
      <c r="D543" s="4">
        <f t="shared" si="29"/>
        <v>4.8902862397776713E-5</v>
      </c>
      <c r="E543" s="32">
        <f t="shared" si="30"/>
        <v>251789886.9022001</v>
      </c>
      <c r="F543" s="4">
        <f t="shared" si="31"/>
        <v>0.99772056178963786</v>
      </c>
    </row>
    <row r="544" spans="1:6" x14ac:dyDescent="0.2">
      <c r="A544" s="10" t="s">
        <v>542</v>
      </c>
      <c r="B544" s="30" t="s">
        <v>1241</v>
      </c>
      <c r="C544" s="31">
        <v>12341.3776</v>
      </c>
      <c r="D544" s="4">
        <f t="shared" si="29"/>
        <v>4.8902862397776713E-5</v>
      </c>
      <c r="E544" s="32">
        <f t="shared" si="30"/>
        <v>251802228.27980012</v>
      </c>
      <c r="F544" s="4">
        <f t="shared" si="31"/>
        <v>0.99776946465203564</v>
      </c>
    </row>
    <row r="545" spans="1:6" x14ac:dyDescent="0.2">
      <c r="A545" s="10" t="s">
        <v>543</v>
      </c>
      <c r="B545" s="30" t="s">
        <v>1623</v>
      </c>
      <c r="C545" s="31">
        <v>12299.11</v>
      </c>
      <c r="D545" s="4">
        <f t="shared" si="29"/>
        <v>4.8735376506518976E-5</v>
      </c>
      <c r="E545" s="32">
        <f t="shared" si="30"/>
        <v>251814527.38980013</v>
      </c>
      <c r="F545" s="4">
        <f t="shared" si="31"/>
        <v>0.99781820002854227</v>
      </c>
    </row>
    <row r="546" spans="1:6" x14ac:dyDescent="0.2">
      <c r="A546" s="10" t="s">
        <v>544</v>
      </c>
      <c r="B546" s="30" t="s">
        <v>982</v>
      </c>
      <c r="C546" s="31">
        <v>12088.16</v>
      </c>
      <c r="D546" s="4">
        <f t="shared" si="29"/>
        <v>4.7899484505061129E-5</v>
      </c>
      <c r="E546" s="32">
        <f t="shared" si="30"/>
        <v>251826615.54980013</v>
      </c>
      <c r="F546" s="4">
        <f t="shared" si="31"/>
        <v>0.99786609951304728</v>
      </c>
    </row>
    <row r="547" spans="1:6" x14ac:dyDescent="0.2">
      <c r="A547" s="10" t="s">
        <v>545</v>
      </c>
      <c r="B547" s="30" t="s">
        <v>1011</v>
      </c>
      <c r="C547" s="31">
        <v>12004.050999999999</v>
      </c>
      <c r="D547" s="4">
        <f t="shared" si="29"/>
        <v>4.7566201545352109E-5</v>
      </c>
      <c r="E547" s="32">
        <f t="shared" si="30"/>
        <v>251838619.60080013</v>
      </c>
      <c r="F547" s="4">
        <f t="shared" si="31"/>
        <v>0.99791366571459261</v>
      </c>
    </row>
    <row r="548" spans="1:6" x14ac:dyDescent="0.2">
      <c r="A548" s="10" t="s">
        <v>546</v>
      </c>
      <c r="B548" s="30" t="s">
        <v>1639</v>
      </c>
      <c r="C548" s="31">
        <v>11992.06</v>
      </c>
      <c r="D548" s="4">
        <f t="shared" si="29"/>
        <v>4.751868705855675E-5</v>
      </c>
      <c r="E548" s="32">
        <f t="shared" si="30"/>
        <v>251850611.66080013</v>
      </c>
      <c r="F548" s="4">
        <f t="shared" si="31"/>
        <v>0.99796118440165127</v>
      </c>
    </row>
    <row r="549" spans="1:6" x14ac:dyDescent="0.2">
      <c r="A549" s="10" t="s">
        <v>547</v>
      </c>
      <c r="B549" s="30" t="s">
        <v>1644</v>
      </c>
      <c r="C549" s="31">
        <v>11952.82</v>
      </c>
      <c r="D549" s="4">
        <f t="shared" si="29"/>
        <v>4.7363198069994509E-5</v>
      </c>
      <c r="E549" s="32">
        <f t="shared" si="30"/>
        <v>251862564.48080012</v>
      </c>
      <c r="F549" s="4">
        <f t="shared" si="31"/>
        <v>0.99800854759972124</v>
      </c>
    </row>
    <row r="550" spans="1:6" x14ac:dyDescent="0.2">
      <c r="A550" s="10" t="s">
        <v>548</v>
      </c>
      <c r="B550" s="30" t="s">
        <v>1206</v>
      </c>
      <c r="C550" s="31">
        <v>11628.99</v>
      </c>
      <c r="D550" s="4">
        <f t="shared" si="29"/>
        <v>4.6080017663110916E-5</v>
      </c>
      <c r="E550" s="32">
        <f t="shared" si="30"/>
        <v>251874193.47080013</v>
      </c>
      <c r="F550" s="4">
        <f t="shared" si="31"/>
        <v>0.99805462761738439</v>
      </c>
    </row>
    <row r="551" spans="1:6" x14ac:dyDescent="0.2">
      <c r="A551" s="10" t="s">
        <v>549</v>
      </c>
      <c r="B551" s="30" t="s">
        <v>680</v>
      </c>
      <c r="C551" s="31">
        <v>11599.84</v>
      </c>
      <c r="D551" s="4">
        <f t="shared" si="29"/>
        <v>4.5964510425175409E-5</v>
      </c>
      <c r="E551" s="32">
        <f t="shared" si="30"/>
        <v>251885793.31080014</v>
      </c>
      <c r="F551" s="4">
        <f t="shared" si="31"/>
        <v>0.99810059212780955</v>
      </c>
    </row>
    <row r="552" spans="1:6" x14ac:dyDescent="0.2">
      <c r="A552" s="10" t="s">
        <v>550</v>
      </c>
      <c r="B552" s="30" t="s">
        <v>792</v>
      </c>
      <c r="C552" s="31">
        <v>11572.812900000001</v>
      </c>
      <c r="D552" s="4">
        <f t="shared" si="29"/>
        <v>4.5857415204921312E-5</v>
      </c>
      <c r="E552" s="32">
        <f t="shared" si="30"/>
        <v>251897366.12370014</v>
      </c>
      <c r="F552" s="4">
        <f t="shared" si="31"/>
        <v>0.99814644954301446</v>
      </c>
    </row>
    <row r="553" spans="1:6" x14ac:dyDescent="0.2">
      <c r="A553" s="10" t="s">
        <v>551</v>
      </c>
      <c r="B553" s="30" t="s">
        <v>732</v>
      </c>
      <c r="C553" s="31">
        <v>11522.665000000001</v>
      </c>
      <c r="D553" s="4">
        <f t="shared" si="29"/>
        <v>4.5658703526798974E-5</v>
      </c>
      <c r="E553" s="32">
        <f t="shared" si="30"/>
        <v>251908888.78870013</v>
      </c>
      <c r="F553" s="4">
        <f t="shared" si="31"/>
        <v>0.99819210824654125</v>
      </c>
    </row>
    <row r="554" spans="1:6" x14ac:dyDescent="0.2">
      <c r="A554" s="10" t="s">
        <v>552</v>
      </c>
      <c r="B554" s="30" t="s">
        <v>1577</v>
      </c>
      <c r="C554" s="31">
        <v>10997.012500000001</v>
      </c>
      <c r="D554" s="4">
        <f t="shared" si="29"/>
        <v>4.3575798950850555E-5</v>
      </c>
      <c r="E554" s="32">
        <f t="shared" si="30"/>
        <v>251919885.80120012</v>
      </c>
      <c r="F554" s="4">
        <f t="shared" si="31"/>
        <v>0.99823568404549201</v>
      </c>
    </row>
    <row r="555" spans="1:6" x14ac:dyDescent="0.2">
      <c r="A555" s="10" t="s">
        <v>553</v>
      </c>
      <c r="B555" s="30" t="s">
        <v>800</v>
      </c>
      <c r="C555" s="31">
        <v>10987.41</v>
      </c>
      <c r="D555" s="4">
        <f t="shared" si="29"/>
        <v>4.3537748925043489E-5</v>
      </c>
      <c r="E555" s="32">
        <f t="shared" si="30"/>
        <v>251930873.21120012</v>
      </c>
      <c r="F555" s="4">
        <f t="shared" si="31"/>
        <v>0.99827922179441708</v>
      </c>
    </row>
    <row r="556" spans="1:6" x14ac:dyDescent="0.2">
      <c r="A556" s="10" t="s">
        <v>554</v>
      </c>
      <c r="B556" s="30" t="s">
        <v>1627</v>
      </c>
      <c r="C556" s="31">
        <v>10920.152</v>
      </c>
      <c r="D556" s="4">
        <f t="shared" si="29"/>
        <v>4.3271238262639835E-5</v>
      </c>
      <c r="E556" s="32">
        <f t="shared" si="30"/>
        <v>251941793.36320013</v>
      </c>
      <c r="F556" s="4">
        <f t="shared" si="31"/>
        <v>0.99832249303267973</v>
      </c>
    </row>
    <row r="557" spans="1:6" x14ac:dyDescent="0.2">
      <c r="A557" s="10" t="s">
        <v>555</v>
      </c>
      <c r="B557" s="30" t="s">
        <v>1019</v>
      </c>
      <c r="C557" s="31">
        <v>10897.011</v>
      </c>
      <c r="D557" s="4">
        <f t="shared" si="29"/>
        <v>4.3179541762020087E-5</v>
      </c>
      <c r="E557" s="32">
        <f t="shared" si="30"/>
        <v>251952690.37420014</v>
      </c>
      <c r="F557" s="4">
        <f t="shared" si="31"/>
        <v>0.99836567257444186</v>
      </c>
    </row>
    <row r="558" spans="1:6" x14ac:dyDescent="0.2">
      <c r="A558" s="10" t="s">
        <v>556</v>
      </c>
      <c r="B558" s="30" t="s">
        <v>1578</v>
      </c>
      <c r="C558" s="31">
        <v>10850.413500000001</v>
      </c>
      <c r="D558" s="4">
        <f t="shared" si="29"/>
        <v>4.2994898588102421E-5</v>
      </c>
      <c r="E558" s="32">
        <f t="shared" si="30"/>
        <v>251963540.78770015</v>
      </c>
      <c r="F558" s="4">
        <f t="shared" si="31"/>
        <v>0.99840866747302992</v>
      </c>
    </row>
    <row r="559" spans="1:6" x14ac:dyDescent="0.2">
      <c r="A559" s="10" t="s">
        <v>557</v>
      </c>
      <c r="B559" s="30" t="s">
        <v>1094</v>
      </c>
      <c r="C559" s="31">
        <v>10686.68</v>
      </c>
      <c r="D559" s="4">
        <f t="shared" si="29"/>
        <v>4.2346102555769179E-5</v>
      </c>
      <c r="E559" s="32">
        <f t="shared" si="30"/>
        <v>251974227.46770015</v>
      </c>
      <c r="F559" s="4">
        <f t="shared" si="31"/>
        <v>0.99845101357558574</v>
      </c>
    </row>
    <row r="560" spans="1:6" x14ac:dyDescent="0.2">
      <c r="A560" s="10" t="s">
        <v>558</v>
      </c>
      <c r="B560" s="30" t="s">
        <v>673</v>
      </c>
      <c r="C560" s="31">
        <v>10519.144</v>
      </c>
      <c r="D560" s="4">
        <f t="shared" si="29"/>
        <v>4.168223906984246E-5</v>
      </c>
      <c r="E560" s="32">
        <f t="shared" si="30"/>
        <v>251984746.61170015</v>
      </c>
      <c r="F560" s="4">
        <f t="shared" si="31"/>
        <v>0.99849269581465561</v>
      </c>
    </row>
    <row r="561" spans="1:6" x14ac:dyDescent="0.2">
      <c r="A561" s="10" t="s">
        <v>559</v>
      </c>
      <c r="B561" s="30" t="s">
        <v>1656</v>
      </c>
      <c r="C561" s="31">
        <v>10133.709999999999</v>
      </c>
      <c r="D561" s="4">
        <f t="shared" si="29"/>
        <v>4.0154952045950995E-5</v>
      </c>
      <c r="E561" s="32">
        <f t="shared" si="30"/>
        <v>251994880.32170016</v>
      </c>
      <c r="F561" s="4">
        <f t="shared" si="31"/>
        <v>0.99853285076670151</v>
      </c>
    </row>
    <row r="562" spans="1:6" x14ac:dyDescent="0.2">
      <c r="A562" s="10" t="s">
        <v>560</v>
      </c>
      <c r="B562" s="30" t="s">
        <v>937</v>
      </c>
      <c r="C562" s="31">
        <v>9932.3459999999995</v>
      </c>
      <c r="D562" s="4">
        <f t="shared" si="29"/>
        <v>3.9357044688844777E-5</v>
      </c>
      <c r="E562" s="32">
        <f t="shared" si="30"/>
        <v>252004812.66770014</v>
      </c>
      <c r="F562" s="4">
        <f t="shared" si="31"/>
        <v>0.99857220781139033</v>
      </c>
    </row>
    <row r="563" spans="1:6" x14ac:dyDescent="0.2">
      <c r="A563" s="10" t="s">
        <v>561</v>
      </c>
      <c r="B563" s="30" t="s">
        <v>701</v>
      </c>
      <c r="C563" s="31">
        <v>9644.69</v>
      </c>
      <c r="D563" s="4">
        <f t="shared" si="29"/>
        <v>3.8217204207349845E-5</v>
      </c>
      <c r="E563" s="32">
        <f t="shared" si="30"/>
        <v>252014457.35770014</v>
      </c>
      <c r="F563" s="4">
        <f t="shared" si="31"/>
        <v>0.99861042501559771</v>
      </c>
    </row>
    <row r="564" spans="1:6" x14ac:dyDescent="0.2">
      <c r="A564" s="10" t="s">
        <v>562</v>
      </c>
      <c r="B564" s="30" t="s">
        <v>789</v>
      </c>
      <c r="C564" s="31">
        <v>9510.19</v>
      </c>
      <c r="D564" s="4">
        <f t="shared" si="29"/>
        <v>3.7684246282741739E-5</v>
      </c>
      <c r="E564" s="32">
        <f t="shared" si="30"/>
        <v>252023967.54770014</v>
      </c>
      <c r="F564" s="4">
        <f t="shared" si="31"/>
        <v>0.99864810926188041</v>
      </c>
    </row>
    <row r="565" spans="1:6" x14ac:dyDescent="0.2">
      <c r="A565" s="10" t="s">
        <v>563</v>
      </c>
      <c r="B565" s="30" t="s">
        <v>897</v>
      </c>
      <c r="C565" s="31">
        <v>9280.56</v>
      </c>
      <c r="D565" s="4">
        <f t="shared" si="29"/>
        <v>3.6774334548706348E-5</v>
      </c>
      <c r="E565" s="32">
        <f t="shared" si="30"/>
        <v>252033248.10770014</v>
      </c>
      <c r="F565" s="4">
        <f t="shared" si="31"/>
        <v>0.99868488359642915</v>
      </c>
    </row>
    <row r="566" spans="1:6" x14ac:dyDescent="0.2">
      <c r="A566" s="10" t="s">
        <v>564</v>
      </c>
      <c r="B566" s="30" t="s">
        <v>1191</v>
      </c>
      <c r="C566" s="31">
        <v>9054.93</v>
      </c>
      <c r="D566" s="4">
        <f t="shared" si="29"/>
        <v>3.5880272864473436E-5</v>
      </c>
      <c r="E566" s="32">
        <f t="shared" si="30"/>
        <v>252042303.03770015</v>
      </c>
      <c r="F566" s="4">
        <f t="shared" si="31"/>
        <v>0.99872076386929365</v>
      </c>
    </row>
    <row r="567" spans="1:6" x14ac:dyDescent="0.2">
      <c r="A567" s="10" t="s">
        <v>565</v>
      </c>
      <c r="B567" s="30" t="s">
        <v>714</v>
      </c>
      <c r="C567" s="31">
        <v>8931.17</v>
      </c>
      <c r="D567" s="4">
        <f t="shared" si="29"/>
        <v>3.5389872323584965E-5</v>
      </c>
      <c r="E567" s="32">
        <f t="shared" si="30"/>
        <v>252051234.20770013</v>
      </c>
      <c r="F567" s="4">
        <f t="shared" si="31"/>
        <v>0.99875615374161719</v>
      </c>
    </row>
    <row r="568" spans="1:6" x14ac:dyDescent="0.2">
      <c r="A568" s="10" t="s">
        <v>566</v>
      </c>
      <c r="B568" s="30" t="s">
        <v>1533</v>
      </c>
      <c r="C568" s="31">
        <v>8869.7649999999994</v>
      </c>
      <c r="D568" s="4">
        <f t="shared" si="29"/>
        <v>3.5146554246554771E-5</v>
      </c>
      <c r="E568" s="32">
        <f t="shared" si="30"/>
        <v>252060103.97270012</v>
      </c>
      <c r="F568" s="4">
        <f t="shared" si="31"/>
        <v>0.99879130029586372</v>
      </c>
    </row>
    <row r="569" spans="1:6" x14ac:dyDescent="0.2">
      <c r="A569" s="10" t="s">
        <v>567</v>
      </c>
      <c r="B569" s="30" t="s">
        <v>1548</v>
      </c>
      <c r="C569" s="31">
        <v>8869.7649999999994</v>
      </c>
      <c r="D569" s="4">
        <f t="shared" si="29"/>
        <v>3.5146554246554771E-5</v>
      </c>
      <c r="E569" s="32">
        <f t="shared" si="30"/>
        <v>252068973.7377001</v>
      </c>
      <c r="F569" s="4">
        <f t="shared" si="31"/>
        <v>0.99882644685011013</v>
      </c>
    </row>
    <row r="570" spans="1:6" x14ac:dyDescent="0.2">
      <c r="A570" s="10" t="s">
        <v>568</v>
      </c>
      <c r="B570" s="30" t="s">
        <v>917</v>
      </c>
      <c r="C570" s="31">
        <v>8439.09</v>
      </c>
      <c r="D570" s="4">
        <f t="shared" si="29"/>
        <v>3.3439999196884917E-5</v>
      </c>
      <c r="E570" s="32">
        <f t="shared" si="30"/>
        <v>252077412.82770011</v>
      </c>
      <c r="F570" s="4">
        <f t="shared" si="31"/>
        <v>0.99885988684930704</v>
      </c>
    </row>
    <row r="571" spans="1:6" x14ac:dyDescent="0.2">
      <c r="A571" s="10" t="s">
        <v>569</v>
      </c>
      <c r="B571" s="30" t="s">
        <v>1180</v>
      </c>
      <c r="C571" s="31">
        <v>8331.34</v>
      </c>
      <c r="D571" s="4">
        <f t="shared" si="29"/>
        <v>3.3013038480330837E-5</v>
      </c>
      <c r="E571" s="32">
        <f t="shared" si="30"/>
        <v>252085744.16770011</v>
      </c>
      <c r="F571" s="4">
        <f t="shared" si="31"/>
        <v>0.9988928998877874</v>
      </c>
    </row>
    <row r="572" spans="1:6" x14ac:dyDescent="0.2">
      <c r="A572" s="10" t="s">
        <v>570</v>
      </c>
      <c r="B572" s="30" t="s">
        <v>1616</v>
      </c>
      <c r="C572" s="31">
        <v>8019.6279999999997</v>
      </c>
      <c r="D572" s="4">
        <f t="shared" si="29"/>
        <v>3.1777875799323835E-5</v>
      </c>
      <c r="E572" s="32">
        <f t="shared" si="30"/>
        <v>252093763.7957001</v>
      </c>
      <c r="F572" s="4">
        <f t="shared" si="31"/>
        <v>0.99892467776358673</v>
      </c>
    </row>
    <row r="573" spans="1:6" x14ac:dyDescent="0.2">
      <c r="A573" s="10" t="s">
        <v>571</v>
      </c>
      <c r="B573" s="30" t="s">
        <v>901</v>
      </c>
      <c r="C573" s="31">
        <v>7822.7650000000003</v>
      </c>
      <c r="D573" s="4">
        <f t="shared" si="29"/>
        <v>3.0997803710757846E-5</v>
      </c>
      <c r="E573" s="32">
        <f t="shared" si="30"/>
        <v>252101586.56070009</v>
      </c>
      <c r="F573" s="4">
        <f t="shared" si="31"/>
        <v>0.99895567556729736</v>
      </c>
    </row>
    <row r="574" spans="1:6" x14ac:dyDescent="0.2">
      <c r="A574" s="10" t="s">
        <v>572</v>
      </c>
      <c r="B574" s="30" t="s">
        <v>974</v>
      </c>
      <c r="C574" s="31">
        <v>7783.9350000000004</v>
      </c>
      <c r="D574" s="4">
        <f t="shared" si="29"/>
        <v>3.0843939352300354E-5</v>
      </c>
      <c r="E574" s="32">
        <f t="shared" si="30"/>
        <v>252109370.49570009</v>
      </c>
      <c r="F574" s="4">
        <f t="shared" si="31"/>
        <v>0.99898651950664974</v>
      </c>
    </row>
    <row r="575" spans="1:6" x14ac:dyDescent="0.2">
      <c r="A575" s="10" t="s">
        <v>573</v>
      </c>
      <c r="B575" s="30" t="s">
        <v>687</v>
      </c>
      <c r="C575" s="31">
        <v>7758.1930000000002</v>
      </c>
      <c r="D575" s="4">
        <f t="shared" si="29"/>
        <v>3.0741936356796545E-5</v>
      </c>
      <c r="E575" s="32">
        <f t="shared" si="30"/>
        <v>252117128.68870008</v>
      </c>
      <c r="F575" s="4">
        <f t="shared" si="31"/>
        <v>0.99901726144300651</v>
      </c>
    </row>
    <row r="576" spans="1:6" x14ac:dyDescent="0.2">
      <c r="A576" s="10" t="s">
        <v>574</v>
      </c>
      <c r="B576" s="30" t="s">
        <v>1663</v>
      </c>
      <c r="C576" s="31">
        <v>7406.3990000000003</v>
      </c>
      <c r="D576" s="4">
        <f t="shared" si="29"/>
        <v>2.9347948251743879E-5</v>
      </c>
      <c r="E576" s="32">
        <f t="shared" si="30"/>
        <v>252124535.08770007</v>
      </c>
      <c r="F576" s="4">
        <f t="shared" si="31"/>
        <v>0.99904660939125811</v>
      </c>
    </row>
    <row r="577" spans="1:6" x14ac:dyDescent="0.2">
      <c r="A577" s="10" t="s">
        <v>575</v>
      </c>
      <c r="B577" s="30" t="s">
        <v>1545</v>
      </c>
      <c r="C577" s="31">
        <v>7292.4049999999997</v>
      </c>
      <c r="D577" s="4">
        <f t="shared" si="29"/>
        <v>2.8896245607448139E-5</v>
      </c>
      <c r="E577" s="32">
        <f t="shared" si="30"/>
        <v>252131827.49270007</v>
      </c>
      <c r="F577" s="4">
        <f t="shared" si="31"/>
        <v>0.99907550563686565</v>
      </c>
    </row>
    <row r="578" spans="1:6" x14ac:dyDescent="0.2">
      <c r="A578" s="10" t="s">
        <v>576</v>
      </c>
      <c r="B578" s="30" t="s">
        <v>1558</v>
      </c>
      <c r="C578" s="31">
        <v>7279.48</v>
      </c>
      <c r="D578" s="4">
        <f t="shared" si="29"/>
        <v>2.8845030134023903E-5</v>
      </c>
      <c r="E578" s="32">
        <f t="shared" si="30"/>
        <v>252139106.97270006</v>
      </c>
      <c r="F578" s="4">
        <f t="shared" si="31"/>
        <v>0.99910435066699965</v>
      </c>
    </row>
    <row r="579" spans="1:6" x14ac:dyDescent="0.2">
      <c r="A579" s="10" t="s">
        <v>577</v>
      </c>
      <c r="B579" s="30" t="s">
        <v>1062</v>
      </c>
      <c r="C579" s="31">
        <v>7229.4449999999997</v>
      </c>
      <c r="D579" s="4">
        <f t="shared" si="29"/>
        <v>2.8646765823557239E-5</v>
      </c>
      <c r="E579" s="32">
        <f t="shared" si="30"/>
        <v>252146336.41770005</v>
      </c>
      <c r="F579" s="4">
        <f t="shared" si="31"/>
        <v>0.99913299743282313</v>
      </c>
    </row>
    <row r="580" spans="1:6" x14ac:dyDescent="0.2">
      <c r="A580" s="10" t="s">
        <v>578</v>
      </c>
      <c r="B580" s="30" t="s">
        <v>828</v>
      </c>
      <c r="C580" s="31">
        <v>7123.1769999999997</v>
      </c>
      <c r="D580" s="4">
        <f t="shared" si="29"/>
        <v>2.8225677550454976E-5</v>
      </c>
      <c r="E580" s="32">
        <f t="shared" si="30"/>
        <v>252153459.59470004</v>
      </c>
      <c r="F580" s="4">
        <f t="shared" si="31"/>
        <v>0.99916122311037348</v>
      </c>
    </row>
    <row r="581" spans="1:6" x14ac:dyDescent="0.2">
      <c r="A581" s="10" t="s">
        <v>579</v>
      </c>
      <c r="B581" s="30" t="s">
        <v>842</v>
      </c>
      <c r="C581" s="31">
        <v>7069.14</v>
      </c>
      <c r="D581" s="4">
        <f t="shared" si="29"/>
        <v>2.8011555265160942E-5</v>
      </c>
      <c r="E581" s="32">
        <f t="shared" si="30"/>
        <v>252160528.73470002</v>
      </c>
      <c r="F581" s="4">
        <f t="shared" si="31"/>
        <v>0.99918923466563858</v>
      </c>
    </row>
    <row r="582" spans="1:6" x14ac:dyDescent="0.2">
      <c r="A582" s="10" t="s">
        <v>580</v>
      </c>
      <c r="B582" s="30" t="s">
        <v>1155</v>
      </c>
      <c r="C582" s="31">
        <v>7064.8410000000003</v>
      </c>
      <c r="D582" s="4">
        <f t="shared" si="29"/>
        <v>2.7994520424135735E-5</v>
      </c>
      <c r="E582" s="32">
        <f t="shared" si="30"/>
        <v>252167593.57570001</v>
      </c>
      <c r="F582" s="4">
        <f t="shared" si="31"/>
        <v>0.99921722918606271</v>
      </c>
    </row>
    <row r="583" spans="1:6" x14ac:dyDescent="0.2">
      <c r="A583" s="10" t="s">
        <v>581</v>
      </c>
      <c r="B583" s="30" t="s">
        <v>1596</v>
      </c>
      <c r="C583" s="31">
        <v>7015.99</v>
      </c>
      <c r="D583" s="4">
        <f t="shared" si="29"/>
        <v>2.7800947728410596E-5</v>
      </c>
      <c r="E583" s="32">
        <f t="shared" si="30"/>
        <v>252174609.56570002</v>
      </c>
      <c r="F583" s="4">
        <f t="shared" si="31"/>
        <v>0.99924503013379118</v>
      </c>
    </row>
    <row r="584" spans="1:6" x14ac:dyDescent="0.2">
      <c r="A584" s="10" t="s">
        <v>582</v>
      </c>
      <c r="B584" s="30" t="s">
        <v>676</v>
      </c>
      <c r="C584" s="31">
        <v>6965.8424000000005</v>
      </c>
      <c r="D584" s="4">
        <f t="shared" si="29"/>
        <v>2.7602237239041994E-5</v>
      </c>
      <c r="E584" s="32">
        <f t="shared" si="30"/>
        <v>252181575.40810004</v>
      </c>
      <c r="F584" s="4">
        <f t="shared" si="31"/>
        <v>0.99927263237103026</v>
      </c>
    </row>
    <row r="585" spans="1:6" x14ac:dyDescent="0.2">
      <c r="A585" s="10" t="s">
        <v>583</v>
      </c>
      <c r="B585" s="30" t="s">
        <v>1157</v>
      </c>
      <c r="C585" s="31">
        <v>6951.14</v>
      </c>
      <c r="D585" s="4">
        <f t="shared" si="29"/>
        <v>2.754397879598803E-5</v>
      </c>
      <c r="E585" s="32">
        <f t="shared" si="30"/>
        <v>252188526.54810002</v>
      </c>
      <c r="F585" s="4">
        <f t="shared" si="31"/>
        <v>0.99930017634982626</v>
      </c>
    </row>
    <row r="586" spans="1:6" x14ac:dyDescent="0.2">
      <c r="A586" s="10" t="s">
        <v>584</v>
      </c>
      <c r="B586" s="30" t="s">
        <v>868</v>
      </c>
      <c r="C586" s="31">
        <v>6833.33</v>
      </c>
      <c r="D586" s="4">
        <f t="shared" si="29"/>
        <v>2.7077155204180733E-5</v>
      </c>
      <c r="E586" s="32">
        <f t="shared" si="30"/>
        <v>252195359.87810004</v>
      </c>
      <c r="F586" s="4">
        <f t="shared" si="31"/>
        <v>0.99932725350503049</v>
      </c>
    </row>
    <row r="587" spans="1:6" x14ac:dyDescent="0.2">
      <c r="A587" s="10" t="s">
        <v>585</v>
      </c>
      <c r="B587" s="30" t="s">
        <v>1603</v>
      </c>
      <c r="C587" s="31">
        <v>6756.9645</v>
      </c>
      <c r="D587" s="4">
        <f t="shared" ref="D587:D650" si="32">+C587/$C$731</f>
        <v>2.6774555959633075E-5</v>
      </c>
      <c r="E587" s="32">
        <f t="shared" ref="E587:E650" si="33">+C587+E586</f>
        <v>252202116.84260005</v>
      </c>
      <c r="F587" s="4">
        <f t="shared" ref="F587:F650" si="34">+E587/$C$731</f>
        <v>0.99935402806099016</v>
      </c>
    </row>
    <row r="588" spans="1:6" x14ac:dyDescent="0.2">
      <c r="A588" s="10" t="s">
        <v>586</v>
      </c>
      <c r="B588" s="30" t="s">
        <v>1646</v>
      </c>
      <c r="C588" s="31">
        <v>6000</v>
      </c>
      <c r="D588" s="4">
        <f t="shared" si="32"/>
        <v>2.377507470370733E-5</v>
      </c>
      <c r="E588" s="32">
        <f t="shared" si="33"/>
        <v>252208116.84260005</v>
      </c>
      <c r="F588" s="4">
        <f t="shared" si="34"/>
        <v>0.9993778031356938</v>
      </c>
    </row>
    <row r="589" spans="1:6" x14ac:dyDescent="0.2">
      <c r="A589" s="10" t="s">
        <v>587</v>
      </c>
      <c r="B589" s="30" t="s">
        <v>915</v>
      </c>
      <c r="C589" s="31">
        <v>5619.4975000000004</v>
      </c>
      <c r="D589" s="4">
        <f t="shared" si="32"/>
        <v>2.2267328809966097E-5</v>
      </c>
      <c r="E589" s="32">
        <f t="shared" si="33"/>
        <v>252213736.34010005</v>
      </c>
      <c r="F589" s="4">
        <f t="shared" si="34"/>
        <v>0.99940007046450374</v>
      </c>
    </row>
    <row r="590" spans="1:6" x14ac:dyDescent="0.2">
      <c r="A590" s="10" t="s">
        <v>588</v>
      </c>
      <c r="B590" s="30" t="s">
        <v>1051</v>
      </c>
      <c r="C590" s="31">
        <v>5619.4975000000004</v>
      </c>
      <c r="D590" s="4">
        <f t="shared" si="32"/>
        <v>2.2267328809966097E-5</v>
      </c>
      <c r="E590" s="32">
        <f t="shared" si="33"/>
        <v>252219355.83760005</v>
      </c>
      <c r="F590" s="4">
        <f t="shared" si="34"/>
        <v>0.9994223377933138</v>
      </c>
    </row>
    <row r="591" spans="1:6" x14ac:dyDescent="0.2">
      <c r="A591" s="10" t="s">
        <v>589</v>
      </c>
      <c r="B591" s="30" t="s">
        <v>1063</v>
      </c>
      <c r="C591" s="31">
        <v>5619.4975000000004</v>
      </c>
      <c r="D591" s="4">
        <f t="shared" si="32"/>
        <v>2.2267328809966097E-5</v>
      </c>
      <c r="E591" s="32">
        <f t="shared" si="33"/>
        <v>252224975.33510005</v>
      </c>
      <c r="F591" s="4">
        <f t="shared" si="34"/>
        <v>0.99944460512212374</v>
      </c>
    </row>
    <row r="592" spans="1:6" x14ac:dyDescent="0.2">
      <c r="A592" s="10" t="s">
        <v>590</v>
      </c>
      <c r="B592" s="30" t="s">
        <v>1136</v>
      </c>
      <c r="C592" s="31">
        <v>5619.4975000000004</v>
      </c>
      <c r="D592" s="4">
        <f t="shared" si="32"/>
        <v>2.2267328809966097E-5</v>
      </c>
      <c r="E592" s="32">
        <f t="shared" si="33"/>
        <v>252230594.83260006</v>
      </c>
      <c r="F592" s="4">
        <f t="shared" si="34"/>
        <v>0.99946687245093369</v>
      </c>
    </row>
    <row r="593" spans="1:6" x14ac:dyDescent="0.2">
      <c r="A593" s="10" t="s">
        <v>591</v>
      </c>
      <c r="B593" s="30" t="s">
        <v>794</v>
      </c>
      <c r="C593" s="31">
        <v>5574.21</v>
      </c>
      <c r="D593" s="4">
        <f t="shared" si="32"/>
        <v>2.2087876527358739E-5</v>
      </c>
      <c r="E593" s="32">
        <f t="shared" si="33"/>
        <v>252236169.04260007</v>
      </c>
      <c r="F593" s="4">
        <f t="shared" si="34"/>
        <v>0.99948896032746115</v>
      </c>
    </row>
    <row r="594" spans="1:6" x14ac:dyDescent="0.2">
      <c r="A594" s="10" t="s">
        <v>592</v>
      </c>
      <c r="B594" s="30" t="s">
        <v>1141</v>
      </c>
      <c r="C594" s="31">
        <v>5437.26</v>
      </c>
      <c r="D594" s="4">
        <f t="shared" si="32"/>
        <v>2.1545210447246619E-5</v>
      </c>
      <c r="E594" s="32">
        <f t="shared" si="33"/>
        <v>252241606.30260006</v>
      </c>
      <c r="F594" s="4">
        <f t="shared" si="34"/>
        <v>0.99951050553790832</v>
      </c>
    </row>
    <row r="595" spans="1:6" x14ac:dyDescent="0.2">
      <c r="A595" s="10" t="s">
        <v>593</v>
      </c>
      <c r="B595" s="30" t="s">
        <v>1245</v>
      </c>
      <c r="C595" s="31">
        <v>5427.7150000000001</v>
      </c>
      <c r="D595" s="4">
        <f t="shared" si="32"/>
        <v>2.1507388265905473E-5</v>
      </c>
      <c r="E595" s="32">
        <f t="shared" si="33"/>
        <v>252247034.01760006</v>
      </c>
      <c r="F595" s="4">
        <f t="shared" si="34"/>
        <v>0.99953201292617422</v>
      </c>
    </row>
    <row r="596" spans="1:6" x14ac:dyDescent="0.2">
      <c r="A596" s="10" t="s">
        <v>594</v>
      </c>
      <c r="B596" s="30" t="s">
        <v>1152</v>
      </c>
      <c r="C596" s="31">
        <v>5357.42</v>
      </c>
      <c r="D596" s="4">
        <f t="shared" si="32"/>
        <v>2.1228843453189288E-5</v>
      </c>
      <c r="E596" s="32">
        <f t="shared" si="33"/>
        <v>252252391.43760005</v>
      </c>
      <c r="F596" s="4">
        <f t="shared" si="34"/>
        <v>0.99955324176962734</v>
      </c>
    </row>
    <row r="597" spans="1:6" x14ac:dyDescent="0.2">
      <c r="A597" s="10" t="s">
        <v>595</v>
      </c>
      <c r="B597" s="30" t="s">
        <v>767</v>
      </c>
      <c r="C597" s="31">
        <v>5229.7550000000001</v>
      </c>
      <c r="D597" s="4">
        <f t="shared" si="32"/>
        <v>2.0722969301181155E-5</v>
      </c>
      <c r="E597" s="32">
        <f t="shared" si="33"/>
        <v>252257621.19260004</v>
      </c>
      <c r="F597" s="4">
        <f t="shared" si="34"/>
        <v>0.99957396473892857</v>
      </c>
    </row>
    <row r="598" spans="1:6" x14ac:dyDescent="0.2">
      <c r="A598" s="10" t="s">
        <v>596</v>
      </c>
      <c r="B598" s="30" t="s">
        <v>953</v>
      </c>
      <c r="C598" s="31">
        <v>5177.38</v>
      </c>
      <c r="D598" s="4">
        <f t="shared" si="32"/>
        <v>2.0515432711580044E-5</v>
      </c>
      <c r="E598" s="32">
        <f t="shared" si="33"/>
        <v>252262798.57260004</v>
      </c>
      <c r="F598" s="4">
        <f t="shared" si="34"/>
        <v>0.9995944801716401</v>
      </c>
    </row>
    <row r="599" spans="1:6" x14ac:dyDescent="0.2">
      <c r="A599" s="10" t="s">
        <v>597</v>
      </c>
      <c r="B599" s="30" t="s">
        <v>738</v>
      </c>
      <c r="C599" s="31">
        <v>5146.835</v>
      </c>
      <c r="D599" s="4">
        <f t="shared" si="32"/>
        <v>2.039439776877592E-5</v>
      </c>
      <c r="E599" s="32">
        <f t="shared" si="33"/>
        <v>252267945.40760005</v>
      </c>
      <c r="F599" s="4">
        <f t="shared" si="34"/>
        <v>0.9996148745694089</v>
      </c>
    </row>
    <row r="600" spans="1:6" x14ac:dyDescent="0.2">
      <c r="A600" s="10" t="s">
        <v>598</v>
      </c>
      <c r="B600" s="30" t="s">
        <v>1559</v>
      </c>
      <c r="C600" s="31">
        <v>5126.9799999999996</v>
      </c>
      <c r="D600" s="4">
        <f t="shared" si="32"/>
        <v>2.03157220840689E-5</v>
      </c>
      <c r="E600" s="32">
        <f t="shared" si="33"/>
        <v>252273072.38760003</v>
      </c>
      <c r="F600" s="4">
        <f t="shared" si="34"/>
        <v>0.99963519029149295</v>
      </c>
    </row>
    <row r="601" spans="1:6" x14ac:dyDescent="0.2">
      <c r="A601" s="10" t="s">
        <v>599</v>
      </c>
      <c r="B601" s="30" t="s">
        <v>1567</v>
      </c>
      <c r="C601" s="31">
        <v>5092.0492999999997</v>
      </c>
      <c r="D601" s="4">
        <f t="shared" si="32"/>
        <v>2.0177308750410103E-5</v>
      </c>
      <c r="E601" s="32">
        <f t="shared" si="33"/>
        <v>252278164.43690002</v>
      </c>
      <c r="F601" s="4">
        <f t="shared" si="34"/>
        <v>0.99965536760024332</v>
      </c>
    </row>
    <row r="602" spans="1:6" x14ac:dyDescent="0.2">
      <c r="A602" s="10" t="s">
        <v>600</v>
      </c>
      <c r="B602" s="30" t="s">
        <v>1633</v>
      </c>
      <c r="C602" s="31">
        <v>5092.0492999999997</v>
      </c>
      <c r="D602" s="4">
        <f t="shared" si="32"/>
        <v>2.0177308750410103E-5</v>
      </c>
      <c r="E602" s="32">
        <f t="shared" si="33"/>
        <v>252283256.4862</v>
      </c>
      <c r="F602" s="4">
        <f t="shared" si="34"/>
        <v>0.99967554490899369</v>
      </c>
    </row>
    <row r="603" spans="1:6" x14ac:dyDescent="0.2">
      <c r="A603" s="10" t="s">
        <v>601</v>
      </c>
      <c r="B603" s="30" t="s">
        <v>1551</v>
      </c>
      <c r="C603" s="31">
        <v>5075.33</v>
      </c>
      <c r="D603" s="4">
        <f t="shared" si="32"/>
        <v>2.0111058315994487E-5</v>
      </c>
      <c r="E603" s="32">
        <f t="shared" si="33"/>
        <v>252288331.81620002</v>
      </c>
      <c r="F603" s="4">
        <f t="shared" si="34"/>
        <v>0.99969565596730969</v>
      </c>
    </row>
    <row r="604" spans="1:6" x14ac:dyDescent="0.2">
      <c r="A604" s="10" t="s">
        <v>602</v>
      </c>
      <c r="B604" s="30" t="s">
        <v>683</v>
      </c>
      <c r="C604" s="31">
        <v>5015.2388000000001</v>
      </c>
      <c r="D604" s="4">
        <f t="shared" si="32"/>
        <v>1.9872946187821919E-5</v>
      </c>
      <c r="E604" s="32">
        <f t="shared" si="33"/>
        <v>252293347.05500001</v>
      </c>
      <c r="F604" s="4">
        <f t="shared" si="34"/>
        <v>0.99971552891349746</v>
      </c>
    </row>
    <row r="605" spans="1:6" x14ac:dyDescent="0.2">
      <c r="A605" s="10" t="s">
        <v>603</v>
      </c>
      <c r="B605" s="30" t="s">
        <v>694</v>
      </c>
      <c r="C605" s="31">
        <v>5015.2388000000001</v>
      </c>
      <c r="D605" s="4">
        <f t="shared" si="32"/>
        <v>1.9872946187821919E-5</v>
      </c>
      <c r="E605" s="32">
        <f t="shared" si="33"/>
        <v>252298362.2938</v>
      </c>
      <c r="F605" s="4">
        <f t="shared" si="34"/>
        <v>0.99973540185968524</v>
      </c>
    </row>
    <row r="606" spans="1:6" x14ac:dyDescent="0.2">
      <c r="A606" s="10" t="s">
        <v>604</v>
      </c>
      <c r="B606" s="30" t="s">
        <v>724</v>
      </c>
      <c r="C606" s="31">
        <v>5015.2388000000001</v>
      </c>
      <c r="D606" s="4">
        <f t="shared" si="32"/>
        <v>1.9872946187821919E-5</v>
      </c>
      <c r="E606" s="32">
        <f t="shared" si="33"/>
        <v>252303377.53259999</v>
      </c>
      <c r="F606" s="4">
        <f t="shared" si="34"/>
        <v>0.99975527480587301</v>
      </c>
    </row>
    <row r="607" spans="1:6" x14ac:dyDescent="0.2">
      <c r="A607" s="10" t="s">
        <v>605</v>
      </c>
      <c r="B607" s="30" t="s">
        <v>950</v>
      </c>
      <c r="C607" s="31">
        <v>5015.2388000000001</v>
      </c>
      <c r="D607" s="4">
        <f t="shared" si="32"/>
        <v>1.9872946187821919E-5</v>
      </c>
      <c r="E607" s="32">
        <f t="shared" si="33"/>
        <v>252308392.77139997</v>
      </c>
      <c r="F607" s="4">
        <f t="shared" si="34"/>
        <v>0.99977514775206078</v>
      </c>
    </row>
    <row r="608" spans="1:6" x14ac:dyDescent="0.2">
      <c r="A608" s="10" t="s">
        <v>606</v>
      </c>
      <c r="B608" s="30" t="s">
        <v>985</v>
      </c>
      <c r="C608" s="31">
        <v>5015.2388000000001</v>
      </c>
      <c r="D608" s="4">
        <f t="shared" si="32"/>
        <v>1.9872946187821919E-5</v>
      </c>
      <c r="E608" s="32">
        <f t="shared" si="33"/>
        <v>252313408.01019996</v>
      </c>
      <c r="F608" s="4">
        <f t="shared" si="34"/>
        <v>0.99979502069824855</v>
      </c>
    </row>
    <row r="609" spans="1:6" x14ac:dyDescent="0.2">
      <c r="A609" s="10" t="s">
        <v>607</v>
      </c>
      <c r="B609" s="30" t="s">
        <v>1031</v>
      </c>
      <c r="C609" s="31">
        <v>5015.2388000000001</v>
      </c>
      <c r="D609" s="4">
        <f t="shared" si="32"/>
        <v>1.9872946187821919E-5</v>
      </c>
      <c r="E609" s="32">
        <f t="shared" si="33"/>
        <v>252318423.24899995</v>
      </c>
      <c r="F609" s="4">
        <f t="shared" si="34"/>
        <v>0.99981489364443632</v>
      </c>
    </row>
    <row r="610" spans="1:6" x14ac:dyDescent="0.2">
      <c r="A610" s="10" t="s">
        <v>608</v>
      </c>
      <c r="B610" s="30" t="s">
        <v>1099</v>
      </c>
      <c r="C610" s="31">
        <v>5015.2388000000001</v>
      </c>
      <c r="D610" s="4">
        <f t="shared" si="32"/>
        <v>1.9872946187821919E-5</v>
      </c>
      <c r="E610" s="32">
        <f t="shared" si="33"/>
        <v>252323438.48779994</v>
      </c>
      <c r="F610" s="4">
        <f t="shared" si="34"/>
        <v>0.99983476659062409</v>
      </c>
    </row>
    <row r="611" spans="1:6" x14ac:dyDescent="0.2">
      <c r="A611" s="10" t="s">
        <v>609</v>
      </c>
      <c r="B611" s="30" t="s">
        <v>1497</v>
      </c>
      <c r="C611" s="31">
        <v>4923.308</v>
      </c>
      <c r="D611" s="4">
        <f t="shared" si="32"/>
        <v>1.9508669248226655E-5</v>
      </c>
      <c r="E611" s="32">
        <f t="shared" si="33"/>
        <v>252328361.79579994</v>
      </c>
      <c r="F611" s="4">
        <f t="shared" si="34"/>
        <v>0.99985427525987236</v>
      </c>
    </row>
    <row r="612" spans="1:6" x14ac:dyDescent="0.2">
      <c r="A612" s="10" t="s">
        <v>610</v>
      </c>
      <c r="B612" s="30" t="s">
        <v>1488</v>
      </c>
      <c r="C612" s="31">
        <v>4900.72</v>
      </c>
      <c r="D612" s="4">
        <f t="shared" si="32"/>
        <v>1.9419164016992098E-5</v>
      </c>
      <c r="E612" s="32">
        <f t="shared" si="33"/>
        <v>252333262.51579994</v>
      </c>
      <c r="F612" s="4">
        <f t="shared" si="34"/>
        <v>0.9998736944238894</v>
      </c>
    </row>
    <row r="613" spans="1:6" x14ac:dyDescent="0.2">
      <c r="A613" s="10" t="s">
        <v>611</v>
      </c>
      <c r="B613" s="30" t="s">
        <v>1630</v>
      </c>
      <c r="C613" s="31">
        <v>4889.22</v>
      </c>
      <c r="D613" s="4">
        <f t="shared" si="32"/>
        <v>1.9373595123809993E-5</v>
      </c>
      <c r="E613" s="32">
        <f t="shared" si="33"/>
        <v>252338151.73579994</v>
      </c>
      <c r="F613" s="4">
        <f t="shared" si="34"/>
        <v>0.99989306801901312</v>
      </c>
    </row>
    <row r="614" spans="1:6" x14ac:dyDescent="0.2">
      <c r="A614" s="10" t="s">
        <v>612</v>
      </c>
      <c r="B614" s="30" t="s">
        <v>810</v>
      </c>
      <c r="C614" s="31">
        <v>4844.0276000000003</v>
      </c>
      <c r="D614" s="4">
        <f t="shared" si="32"/>
        <v>1.919451967613669E-5</v>
      </c>
      <c r="E614" s="32">
        <f t="shared" si="33"/>
        <v>252342995.76339993</v>
      </c>
      <c r="F614" s="4">
        <f t="shared" si="34"/>
        <v>0.99991226253868926</v>
      </c>
    </row>
    <row r="615" spans="1:6" x14ac:dyDescent="0.2">
      <c r="A615" s="10" t="s">
        <v>613</v>
      </c>
      <c r="B615" s="30" t="s">
        <v>710</v>
      </c>
      <c r="C615" s="31">
        <v>4709.8940000000002</v>
      </c>
      <c r="D615" s="4">
        <f t="shared" si="32"/>
        <v>1.8663013616090488E-5</v>
      </c>
      <c r="E615" s="32">
        <f t="shared" si="33"/>
        <v>252347705.65739992</v>
      </c>
      <c r="F615" s="4">
        <f t="shared" si="34"/>
        <v>0.99993092555230534</v>
      </c>
    </row>
    <row r="616" spans="1:6" x14ac:dyDescent="0.2">
      <c r="A616" s="10" t="s">
        <v>615</v>
      </c>
      <c r="B616" s="30" t="s">
        <v>1572</v>
      </c>
      <c r="C616" s="31">
        <v>4663.32</v>
      </c>
      <c r="D616" s="4">
        <f t="shared" si="32"/>
        <v>1.8478463561215409E-5</v>
      </c>
      <c r="E616" s="32">
        <f t="shared" si="33"/>
        <v>252352368.97739992</v>
      </c>
      <c r="F616" s="4">
        <f t="shared" si="34"/>
        <v>0.99994940401586652</v>
      </c>
    </row>
    <row r="617" spans="1:6" x14ac:dyDescent="0.2">
      <c r="A617" s="10" t="s">
        <v>616</v>
      </c>
      <c r="B617" s="30" t="s">
        <v>852</v>
      </c>
      <c r="C617" s="31">
        <v>4118.4324999999999</v>
      </c>
      <c r="D617" s="4">
        <f t="shared" si="32"/>
        <v>1.6319340058279357E-5</v>
      </c>
      <c r="E617" s="32">
        <f t="shared" si="33"/>
        <v>252356487.40989992</v>
      </c>
      <c r="F617" s="4">
        <f t="shared" si="34"/>
        <v>0.99996572335592482</v>
      </c>
    </row>
    <row r="618" spans="1:6" x14ac:dyDescent="0.2">
      <c r="A618" s="10" t="s">
        <v>618</v>
      </c>
      <c r="B618" s="30" t="s">
        <v>1194</v>
      </c>
      <c r="C618" s="31">
        <v>4099.2533999999996</v>
      </c>
      <c r="D618" s="4">
        <f t="shared" si="32"/>
        <v>1.6243342635737708E-5</v>
      </c>
      <c r="E618" s="32">
        <f t="shared" si="33"/>
        <v>252360586.66329992</v>
      </c>
      <c r="F618" s="4">
        <f t="shared" si="34"/>
        <v>0.99998196669856054</v>
      </c>
    </row>
    <row r="619" spans="1:6" x14ac:dyDescent="0.2">
      <c r="A619" s="10" t="s">
        <v>619</v>
      </c>
      <c r="B619" s="30" t="s">
        <v>998</v>
      </c>
      <c r="C619" s="31">
        <v>4023.9212000000002</v>
      </c>
      <c r="D619" s="4">
        <f t="shared" si="32"/>
        <v>1.5944837855305276E-5</v>
      </c>
      <c r="E619" s="32">
        <f t="shared" si="33"/>
        <v>252364610.58449993</v>
      </c>
      <c r="F619" s="4">
        <f t="shared" si="34"/>
        <v>0.99999791153641582</v>
      </c>
    </row>
    <row r="620" spans="1:6" x14ac:dyDescent="0.2">
      <c r="A620" s="10" t="s">
        <v>620</v>
      </c>
      <c r="B620" s="30" t="s">
        <v>1594</v>
      </c>
      <c r="C620" s="31">
        <v>4000.0680000000002</v>
      </c>
      <c r="D620" s="4">
        <f t="shared" si="32"/>
        <v>1.5850319253318195E-5</v>
      </c>
      <c r="E620" s="32">
        <f t="shared" si="33"/>
        <v>252368610.65249991</v>
      </c>
      <c r="F620" s="4">
        <f t="shared" si="34"/>
        <v>1.000013761855669</v>
      </c>
    </row>
    <row r="621" spans="1:6" x14ac:dyDescent="0.2">
      <c r="A621" s="10" t="s">
        <v>621</v>
      </c>
      <c r="B621" s="30" t="s">
        <v>1640</v>
      </c>
      <c r="C621" s="31">
        <v>3945.8519999999999</v>
      </c>
      <c r="D621" s="4">
        <f t="shared" si="32"/>
        <v>1.5635487678295494E-5</v>
      </c>
      <c r="E621" s="32">
        <f t="shared" si="33"/>
        <v>252372556.50449991</v>
      </c>
      <c r="F621" s="4">
        <f t="shared" si="34"/>
        <v>1.0000293973433474</v>
      </c>
    </row>
    <row r="622" spans="1:6" x14ac:dyDescent="0.2">
      <c r="A622" s="10" t="s">
        <v>622</v>
      </c>
      <c r="B622" s="30" t="s">
        <v>1614</v>
      </c>
      <c r="C622" s="31">
        <v>3892.1</v>
      </c>
      <c r="D622" s="4">
        <f t="shared" si="32"/>
        <v>1.5422494709049881E-5</v>
      </c>
      <c r="E622" s="32">
        <f t="shared" si="33"/>
        <v>252376448.60449991</v>
      </c>
      <c r="F622" s="4">
        <f t="shared" si="34"/>
        <v>1.0000448198380565</v>
      </c>
    </row>
    <row r="623" spans="1:6" x14ac:dyDescent="0.2">
      <c r="A623" s="10" t="s">
        <v>623</v>
      </c>
      <c r="B623" s="30" t="s">
        <v>1527</v>
      </c>
      <c r="C623" s="31">
        <v>3761.4279999999999</v>
      </c>
      <c r="D623" s="4">
        <f t="shared" si="32"/>
        <v>1.4904705282102743E-5</v>
      </c>
      <c r="E623" s="32">
        <f t="shared" si="33"/>
        <v>252380210.03249991</v>
      </c>
      <c r="F623" s="4">
        <f t="shared" si="34"/>
        <v>1.0000597245433385</v>
      </c>
    </row>
    <row r="624" spans="1:6" x14ac:dyDescent="0.2">
      <c r="A624" s="10" t="s">
        <v>624</v>
      </c>
      <c r="B624" s="30" t="s">
        <v>1621</v>
      </c>
      <c r="C624" s="31">
        <v>3678.65</v>
      </c>
      <c r="D624" s="4">
        <f t="shared" si="32"/>
        <v>1.4576696426465495E-5</v>
      </c>
      <c r="E624" s="32">
        <f t="shared" si="33"/>
        <v>252383888.68249992</v>
      </c>
      <c r="F624" s="4">
        <f t="shared" si="34"/>
        <v>1.000074301239765</v>
      </c>
    </row>
    <row r="625" spans="1:6" x14ac:dyDescent="0.2">
      <c r="A625" s="10" t="s">
        <v>625</v>
      </c>
      <c r="B625" s="30" t="s">
        <v>951</v>
      </c>
      <c r="C625" s="31">
        <v>3632.337</v>
      </c>
      <c r="D625" s="4">
        <f t="shared" si="32"/>
        <v>1.4393180587340028E-5</v>
      </c>
      <c r="E625" s="32">
        <f t="shared" si="33"/>
        <v>252387521.01949993</v>
      </c>
      <c r="F625" s="4">
        <f t="shared" si="34"/>
        <v>1.0000886944203524</v>
      </c>
    </row>
    <row r="626" spans="1:6" x14ac:dyDescent="0.2">
      <c r="A626" s="10" t="s">
        <v>626</v>
      </c>
      <c r="B626" s="30" t="s">
        <v>928</v>
      </c>
      <c r="C626" s="31">
        <v>3607.32</v>
      </c>
      <c r="D626" s="4">
        <f t="shared" si="32"/>
        <v>1.4294050413362921E-5</v>
      </c>
      <c r="E626" s="32">
        <f t="shared" si="33"/>
        <v>252391128.33949992</v>
      </c>
      <c r="F626" s="4">
        <f t="shared" si="34"/>
        <v>1.0001029884707657</v>
      </c>
    </row>
    <row r="627" spans="1:6" x14ac:dyDescent="0.2">
      <c r="A627" s="10" t="s">
        <v>627</v>
      </c>
      <c r="B627" s="30" t="s">
        <v>1017</v>
      </c>
      <c r="C627" s="31">
        <v>3411.23</v>
      </c>
      <c r="D627" s="4">
        <f t="shared" si="32"/>
        <v>1.3517041346921259E-5</v>
      </c>
      <c r="E627" s="32">
        <f t="shared" si="33"/>
        <v>252394539.56949991</v>
      </c>
      <c r="F627" s="4">
        <f t="shared" si="34"/>
        <v>1.0001165055121126</v>
      </c>
    </row>
    <row r="628" spans="1:6" x14ac:dyDescent="0.2">
      <c r="A628" s="10" t="s">
        <v>628</v>
      </c>
      <c r="B628" s="30" t="s">
        <v>1576</v>
      </c>
      <c r="C628" s="31">
        <v>3388.9904999999999</v>
      </c>
      <c r="D628" s="4">
        <f t="shared" si="32"/>
        <v>1.3428917051275742E-5</v>
      </c>
      <c r="E628" s="32">
        <f t="shared" si="33"/>
        <v>252397928.55999991</v>
      </c>
      <c r="F628" s="4">
        <f t="shared" si="34"/>
        <v>1.0001299344291639</v>
      </c>
    </row>
    <row r="629" spans="1:6" x14ac:dyDescent="0.2">
      <c r="A629" s="10" t="s">
        <v>629</v>
      </c>
      <c r="B629" s="30" t="s">
        <v>965</v>
      </c>
      <c r="C629" s="31">
        <v>3310.47</v>
      </c>
      <c r="D629" s="4">
        <f t="shared" si="32"/>
        <v>1.3117778592397E-5</v>
      </c>
      <c r="E629" s="32">
        <f t="shared" si="33"/>
        <v>252401239.02999991</v>
      </c>
      <c r="F629" s="4">
        <f t="shared" si="34"/>
        <v>1.0001430522077563</v>
      </c>
    </row>
    <row r="630" spans="1:6" x14ac:dyDescent="0.2">
      <c r="A630" s="10" t="s">
        <v>630</v>
      </c>
      <c r="B630" s="30" t="s">
        <v>1513</v>
      </c>
      <c r="C630" s="31">
        <v>3174.53</v>
      </c>
      <c r="D630" s="4">
        <f t="shared" si="32"/>
        <v>1.2579114649860006E-5</v>
      </c>
      <c r="E630" s="32">
        <f t="shared" si="33"/>
        <v>252404413.55999991</v>
      </c>
      <c r="F630" s="4">
        <f t="shared" si="34"/>
        <v>1.0001556313224063</v>
      </c>
    </row>
    <row r="631" spans="1:6" x14ac:dyDescent="0.2">
      <c r="A631" s="10" t="s">
        <v>631</v>
      </c>
      <c r="B631" s="30" t="s">
        <v>1670</v>
      </c>
      <c r="C631" s="31">
        <v>3148.99</v>
      </c>
      <c r="D631" s="4">
        <f t="shared" si="32"/>
        <v>1.2477912081871224E-5</v>
      </c>
      <c r="E631" s="32">
        <f t="shared" si="33"/>
        <v>252407562.54999992</v>
      </c>
      <c r="F631" s="4">
        <f t="shared" si="34"/>
        <v>1.0001681092344881</v>
      </c>
    </row>
    <row r="632" spans="1:6" x14ac:dyDescent="0.2">
      <c r="A632" s="10" t="s">
        <v>632</v>
      </c>
      <c r="B632" s="30" t="s">
        <v>1655</v>
      </c>
      <c r="C632" s="31">
        <v>3042.5940000000001</v>
      </c>
      <c r="D632" s="4">
        <f t="shared" si="32"/>
        <v>1.2056316607175284E-5</v>
      </c>
      <c r="E632" s="32">
        <f t="shared" si="33"/>
        <v>252410605.14399993</v>
      </c>
      <c r="F632" s="4">
        <f t="shared" si="34"/>
        <v>1.0001801655510953</v>
      </c>
    </row>
    <row r="633" spans="1:6" x14ac:dyDescent="0.2">
      <c r="A633" s="10" t="s">
        <v>633</v>
      </c>
      <c r="B633" s="30" t="s">
        <v>690</v>
      </c>
      <c r="C633" s="31">
        <v>3003.0704000000001</v>
      </c>
      <c r="D633" s="4">
        <f t="shared" si="32"/>
        <v>1.1899703850082043E-5</v>
      </c>
      <c r="E633" s="32">
        <f t="shared" si="33"/>
        <v>252413608.21439993</v>
      </c>
      <c r="F633" s="4">
        <f t="shared" si="34"/>
        <v>1.0001920652549454</v>
      </c>
    </row>
    <row r="634" spans="1:6" x14ac:dyDescent="0.2">
      <c r="A634" s="10" t="s">
        <v>634</v>
      </c>
      <c r="B634" s="30" t="s">
        <v>1586</v>
      </c>
      <c r="C634" s="31">
        <v>2965</v>
      </c>
      <c r="D634" s="4">
        <f t="shared" si="32"/>
        <v>1.1748849416082039E-5</v>
      </c>
      <c r="E634" s="32">
        <f t="shared" si="33"/>
        <v>252416573.21439993</v>
      </c>
      <c r="F634" s="4">
        <f t="shared" si="34"/>
        <v>1.0002038141043614</v>
      </c>
    </row>
    <row r="635" spans="1:6" x14ac:dyDescent="0.2">
      <c r="A635" s="10" t="s">
        <v>635</v>
      </c>
      <c r="B635" s="30" t="s">
        <v>833</v>
      </c>
      <c r="C635" s="31">
        <v>2914.7447999999999</v>
      </c>
      <c r="D635" s="4">
        <f t="shared" si="32"/>
        <v>1.1549712560373747E-5</v>
      </c>
      <c r="E635" s="32">
        <f t="shared" si="33"/>
        <v>252419487.95919994</v>
      </c>
      <c r="F635" s="4">
        <f t="shared" si="34"/>
        <v>1.0002153638169218</v>
      </c>
    </row>
    <row r="636" spans="1:6" x14ac:dyDescent="0.2">
      <c r="A636" s="10" t="s">
        <v>636</v>
      </c>
      <c r="B636" s="30" t="s">
        <v>1669</v>
      </c>
      <c r="C636" s="31">
        <v>2855.9</v>
      </c>
      <c r="D636" s="4">
        <f t="shared" si="32"/>
        <v>1.1316539307719627E-5</v>
      </c>
      <c r="E636" s="32">
        <f t="shared" si="33"/>
        <v>252422343.85919994</v>
      </c>
      <c r="F636" s="4">
        <f t="shared" si="34"/>
        <v>1.0002266803562296</v>
      </c>
    </row>
    <row r="637" spans="1:6" x14ac:dyDescent="0.2">
      <c r="A637" s="10" t="s">
        <v>637</v>
      </c>
      <c r="B637" s="30" t="s">
        <v>1666</v>
      </c>
      <c r="C637" s="31">
        <v>2800.6</v>
      </c>
      <c r="D637" s="4">
        <f t="shared" si="32"/>
        <v>1.1097412369200458E-5</v>
      </c>
      <c r="E637" s="32">
        <f t="shared" si="33"/>
        <v>252425144.45919994</v>
      </c>
      <c r="F637" s="4">
        <f t="shared" si="34"/>
        <v>1.0002377777685989</v>
      </c>
    </row>
    <row r="638" spans="1:6" x14ac:dyDescent="0.2">
      <c r="A638" s="10" t="s">
        <v>638</v>
      </c>
      <c r="B638" s="30" t="s">
        <v>1530</v>
      </c>
      <c r="C638" s="31">
        <v>2729.06</v>
      </c>
      <c r="D638" s="4">
        <f t="shared" si="32"/>
        <v>1.0813934228483254E-5</v>
      </c>
      <c r="E638" s="32">
        <f t="shared" si="33"/>
        <v>252427873.51919994</v>
      </c>
      <c r="F638" s="4">
        <f t="shared" si="34"/>
        <v>1.0002485917028272</v>
      </c>
    </row>
    <row r="639" spans="1:6" x14ac:dyDescent="0.2">
      <c r="A639" s="10" t="s">
        <v>639</v>
      </c>
      <c r="B639" s="30" t="s">
        <v>1636</v>
      </c>
      <c r="C639" s="31">
        <v>2684.4380000000001</v>
      </c>
      <c r="D639" s="4">
        <f t="shared" si="32"/>
        <v>1.0637118997911783E-5</v>
      </c>
      <c r="E639" s="32">
        <f t="shared" si="33"/>
        <v>252430557.95719993</v>
      </c>
      <c r="F639" s="4">
        <f t="shared" si="34"/>
        <v>1.0002592288218253</v>
      </c>
    </row>
    <row r="640" spans="1:6" x14ac:dyDescent="0.2">
      <c r="A640" s="10" t="s">
        <v>640</v>
      </c>
      <c r="B640" s="30" t="s">
        <v>1661</v>
      </c>
      <c r="C640" s="31">
        <v>2656.21</v>
      </c>
      <c r="D640" s="4">
        <f t="shared" si="32"/>
        <v>1.0525265196455741E-5</v>
      </c>
      <c r="E640" s="32">
        <f t="shared" si="33"/>
        <v>252433214.16719994</v>
      </c>
      <c r="F640" s="4">
        <f t="shared" si="34"/>
        <v>1.0002697540870216</v>
      </c>
    </row>
    <row r="641" spans="1:6" x14ac:dyDescent="0.2">
      <c r="A641" s="10" t="s">
        <v>641</v>
      </c>
      <c r="B641" s="30" t="s">
        <v>884</v>
      </c>
      <c r="C641" s="31">
        <v>2630.7379999999998</v>
      </c>
      <c r="D641" s="4">
        <f t="shared" si="32"/>
        <v>1.0424332079313601E-5</v>
      </c>
      <c r="E641" s="32">
        <f t="shared" si="33"/>
        <v>252435844.90519994</v>
      </c>
      <c r="F641" s="4">
        <f t="shared" si="34"/>
        <v>1.0002801784191011</v>
      </c>
    </row>
    <row r="642" spans="1:6" x14ac:dyDescent="0.2">
      <c r="A642" s="10" t="s">
        <v>642</v>
      </c>
      <c r="B642" s="30" t="s">
        <v>1598</v>
      </c>
      <c r="C642" s="31">
        <v>2578.91</v>
      </c>
      <c r="D642" s="4">
        <f t="shared" si="32"/>
        <v>1.0218962984022977E-5</v>
      </c>
      <c r="E642" s="32">
        <f t="shared" si="33"/>
        <v>252438423.81519994</v>
      </c>
      <c r="F642" s="4">
        <f t="shared" si="34"/>
        <v>1.0002903973820849</v>
      </c>
    </row>
    <row r="643" spans="1:6" x14ac:dyDescent="0.2">
      <c r="A643" s="10" t="s">
        <v>643</v>
      </c>
      <c r="B643" s="30" t="s">
        <v>1509</v>
      </c>
      <c r="C643" s="31">
        <v>2571.7361999999998</v>
      </c>
      <c r="D643" s="4">
        <f t="shared" si="32"/>
        <v>1.0190536712204735E-5</v>
      </c>
      <c r="E643" s="32">
        <f t="shared" si="33"/>
        <v>252440995.55139995</v>
      </c>
      <c r="F643" s="4">
        <f t="shared" si="34"/>
        <v>1.0003005879187972</v>
      </c>
    </row>
    <row r="644" spans="1:6" x14ac:dyDescent="0.2">
      <c r="A644" s="10" t="s">
        <v>644</v>
      </c>
      <c r="B644" s="30" t="s">
        <v>1664</v>
      </c>
      <c r="C644" s="31">
        <v>2571.7361999999998</v>
      </c>
      <c r="D644" s="4">
        <f t="shared" si="32"/>
        <v>1.0190536712204735E-5</v>
      </c>
      <c r="E644" s="32">
        <f t="shared" si="33"/>
        <v>252443567.28759995</v>
      </c>
      <c r="F644" s="4">
        <f t="shared" si="34"/>
        <v>1.0003107784555094</v>
      </c>
    </row>
    <row r="645" spans="1:6" x14ac:dyDescent="0.2">
      <c r="A645" s="10" t="s">
        <v>645</v>
      </c>
      <c r="B645" s="30" t="s">
        <v>1652</v>
      </c>
      <c r="C645" s="31">
        <v>2551.1390000000001</v>
      </c>
      <c r="D645" s="4">
        <f t="shared" si="32"/>
        <v>1.0108920050756869E-5</v>
      </c>
      <c r="E645" s="32">
        <f t="shared" si="33"/>
        <v>252446118.42659995</v>
      </c>
      <c r="F645" s="4">
        <f t="shared" si="34"/>
        <v>1.0003208873755602</v>
      </c>
    </row>
    <row r="646" spans="1:6" x14ac:dyDescent="0.2">
      <c r="A646" s="10" t="s">
        <v>646</v>
      </c>
      <c r="B646" s="30" t="s">
        <v>825</v>
      </c>
      <c r="C646" s="31">
        <v>2534.7649999999999</v>
      </c>
      <c r="D646" s="4">
        <f t="shared" si="32"/>
        <v>1.0044037871890451E-5</v>
      </c>
      <c r="E646" s="32">
        <f t="shared" si="33"/>
        <v>252448653.19159994</v>
      </c>
      <c r="F646" s="4">
        <f t="shared" si="34"/>
        <v>1.0003309314134321</v>
      </c>
    </row>
    <row r="647" spans="1:6" x14ac:dyDescent="0.2">
      <c r="A647" s="10" t="s">
        <v>647</v>
      </c>
      <c r="B647" s="30" t="s">
        <v>740</v>
      </c>
      <c r="C647" s="31">
        <v>2507.6194</v>
      </c>
      <c r="D647" s="4">
        <f t="shared" si="32"/>
        <v>9.9364730939109596E-6</v>
      </c>
      <c r="E647" s="32">
        <f t="shared" si="33"/>
        <v>252451160.81099993</v>
      </c>
      <c r="F647" s="4">
        <f t="shared" si="34"/>
        <v>1.000340867886526</v>
      </c>
    </row>
    <row r="648" spans="1:6" x14ac:dyDescent="0.2">
      <c r="A648" s="10" t="s">
        <v>648</v>
      </c>
      <c r="B648" s="30" t="s">
        <v>934</v>
      </c>
      <c r="C648" s="31">
        <v>2483.0819999999999</v>
      </c>
      <c r="D648" s="4">
        <f t="shared" si="32"/>
        <v>9.8392433409051672E-6</v>
      </c>
      <c r="E648" s="32">
        <f t="shared" si="33"/>
        <v>252453643.89299992</v>
      </c>
      <c r="F648" s="4">
        <f t="shared" si="34"/>
        <v>1.0003507071298667</v>
      </c>
    </row>
    <row r="649" spans="1:6" x14ac:dyDescent="0.2">
      <c r="A649" s="10" t="s">
        <v>649</v>
      </c>
      <c r="B649" s="30" t="s">
        <v>1138</v>
      </c>
      <c r="C649" s="31">
        <v>2363.14</v>
      </c>
      <c r="D649" s="4">
        <f t="shared" si="32"/>
        <v>9.3639716725531568E-6</v>
      </c>
      <c r="E649" s="32">
        <f t="shared" si="33"/>
        <v>252456007.0329999</v>
      </c>
      <c r="F649" s="4">
        <f t="shared" si="34"/>
        <v>1.0003600711015392</v>
      </c>
    </row>
    <row r="650" spans="1:6" x14ac:dyDescent="0.2">
      <c r="A650" s="10" t="s">
        <v>650</v>
      </c>
      <c r="B650" s="30" t="s">
        <v>990</v>
      </c>
      <c r="C650" s="31">
        <v>2028.4680000000001</v>
      </c>
      <c r="D650" s="4">
        <f t="shared" si="32"/>
        <v>8.0378297056799676E-6</v>
      </c>
      <c r="E650" s="32">
        <f t="shared" si="33"/>
        <v>252458035.5009999</v>
      </c>
      <c r="F650" s="4">
        <f t="shared" si="34"/>
        <v>1.0003681089312448</v>
      </c>
    </row>
    <row r="651" spans="1:6" x14ac:dyDescent="0.2">
      <c r="A651" s="10" t="s">
        <v>651</v>
      </c>
      <c r="B651" s="30" t="s">
        <v>1657</v>
      </c>
      <c r="C651" s="31">
        <v>1995.71</v>
      </c>
      <c r="D651" s="4">
        <f t="shared" ref="D651:D714" si="35">+C651/$C$731</f>
        <v>7.908025722822626E-6</v>
      </c>
      <c r="E651" s="32">
        <f t="shared" ref="E651:E714" si="36">+C651+E650</f>
        <v>252460031.21099991</v>
      </c>
      <c r="F651" s="4">
        <f t="shared" ref="F651:F714" si="37">+E651/$C$731</f>
        <v>1.0003760169569678</v>
      </c>
    </row>
    <row r="652" spans="1:6" x14ac:dyDescent="0.2">
      <c r="A652" s="10" t="s">
        <v>652</v>
      </c>
      <c r="B652" s="30" t="s">
        <v>1502</v>
      </c>
      <c r="C652" s="31">
        <v>1973.46</v>
      </c>
      <c r="D652" s="4">
        <f t="shared" si="35"/>
        <v>7.8198598207963785E-6</v>
      </c>
      <c r="E652" s="32">
        <f t="shared" si="36"/>
        <v>252462004.67099991</v>
      </c>
      <c r="F652" s="4">
        <f t="shared" si="37"/>
        <v>1.0003838368167886</v>
      </c>
    </row>
    <row r="653" spans="1:6" x14ac:dyDescent="0.2">
      <c r="A653" s="10" t="s">
        <v>653</v>
      </c>
      <c r="B653" s="30" t="s">
        <v>1542</v>
      </c>
      <c r="C653" s="31">
        <v>1880.7139999999999</v>
      </c>
      <c r="D653" s="4">
        <f t="shared" si="35"/>
        <v>7.4523526410513713E-6</v>
      </c>
      <c r="E653" s="32">
        <f t="shared" si="36"/>
        <v>252463885.3849999</v>
      </c>
      <c r="F653" s="4">
        <f t="shared" si="37"/>
        <v>1.0003912891694295</v>
      </c>
    </row>
    <row r="654" spans="1:6" x14ac:dyDescent="0.2">
      <c r="A654" s="10" t="s">
        <v>654</v>
      </c>
      <c r="B654" s="30" t="s">
        <v>1747</v>
      </c>
      <c r="C654" s="31">
        <v>1880.7139999999999</v>
      </c>
      <c r="D654" s="4">
        <f t="shared" si="35"/>
        <v>7.4523526410513713E-6</v>
      </c>
      <c r="E654" s="32">
        <f t="shared" si="36"/>
        <v>252465766.09899989</v>
      </c>
      <c r="F654" s="4">
        <f t="shared" si="37"/>
        <v>1.0003987415220705</v>
      </c>
    </row>
    <row r="655" spans="1:6" x14ac:dyDescent="0.2">
      <c r="A655" s="10" t="s">
        <v>655</v>
      </c>
      <c r="B655" s="30" t="s">
        <v>1550</v>
      </c>
      <c r="C655" s="31">
        <v>1814.835</v>
      </c>
      <c r="D655" s="4">
        <f t="shared" si="35"/>
        <v>7.1913062833171157E-6</v>
      </c>
      <c r="E655" s="32">
        <f t="shared" si="36"/>
        <v>252467580.9339999</v>
      </c>
      <c r="F655" s="4">
        <f t="shared" si="37"/>
        <v>1.0004059328283539</v>
      </c>
    </row>
    <row r="656" spans="1:6" x14ac:dyDescent="0.2">
      <c r="A656" s="10" t="s">
        <v>656</v>
      </c>
      <c r="B656" s="30" t="s">
        <v>836</v>
      </c>
      <c r="C656" s="31">
        <v>1797.9559999999999</v>
      </c>
      <c r="D656" s="4">
        <f t="shared" si="35"/>
        <v>7.1244230356631359E-6</v>
      </c>
      <c r="E656" s="32">
        <f t="shared" si="36"/>
        <v>252469378.8899999</v>
      </c>
      <c r="F656" s="4">
        <f t="shared" si="37"/>
        <v>1.0004130572513896</v>
      </c>
    </row>
    <row r="657" spans="1:6" x14ac:dyDescent="0.2">
      <c r="A657" s="10" t="s">
        <v>657</v>
      </c>
      <c r="B657" s="30" t="s">
        <v>1534</v>
      </c>
      <c r="C657" s="31">
        <v>1699.7325000000001</v>
      </c>
      <c r="D657" s="4">
        <f t="shared" si="35"/>
        <v>6.7352111939698703E-6</v>
      </c>
      <c r="E657" s="32">
        <f t="shared" si="36"/>
        <v>252471078.62249988</v>
      </c>
      <c r="F657" s="4">
        <f t="shared" si="37"/>
        <v>1.0004197924625835</v>
      </c>
    </row>
    <row r="658" spans="1:6" x14ac:dyDescent="0.2">
      <c r="A658" s="10" t="s">
        <v>658</v>
      </c>
      <c r="B658" s="30" t="s">
        <v>1091</v>
      </c>
      <c r="C658" s="31">
        <v>1560.0450000000001</v>
      </c>
      <c r="D658" s="4">
        <f t="shared" si="35"/>
        <v>6.1816977360241835E-6</v>
      </c>
      <c r="E658" s="32">
        <f t="shared" si="36"/>
        <v>252472638.66749987</v>
      </c>
      <c r="F658" s="4">
        <f t="shared" si="37"/>
        <v>1.0004259741603196</v>
      </c>
    </row>
    <row r="659" spans="1:6" x14ac:dyDescent="0.2">
      <c r="A659" s="10" t="s">
        <v>659</v>
      </c>
      <c r="B659" s="30" t="s">
        <v>1624</v>
      </c>
      <c r="C659" s="31">
        <v>1491.125</v>
      </c>
      <c r="D659" s="4">
        <f t="shared" si="35"/>
        <v>5.9086013779275984E-6</v>
      </c>
      <c r="E659" s="32">
        <f t="shared" si="36"/>
        <v>252474129.79249987</v>
      </c>
      <c r="F659" s="4">
        <f t="shared" si="37"/>
        <v>1.0004318827616974</v>
      </c>
    </row>
    <row r="660" spans="1:6" x14ac:dyDescent="0.2">
      <c r="A660" s="10" t="s">
        <v>660</v>
      </c>
      <c r="B660" s="30" t="s">
        <v>1114</v>
      </c>
      <c r="C660" s="31">
        <v>1451.3</v>
      </c>
      <c r="D660" s="4">
        <f t="shared" si="35"/>
        <v>5.7507943195817408E-6</v>
      </c>
      <c r="E660" s="32">
        <f t="shared" si="36"/>
        <v>252475581.09249988</v>
      </c>
      <c r="F660" s="4">
        <f t="shared" si="37"/>
        <v>1.000437633556017</v>
      </c>
    </row>
    <row r="661" spans="1:6" x14ac:dyDescent="0.2">
      <c r="A661" s="10" t="s">
        <v>661</v>
      </c>
      <c r="B661" s="30" t="s">
        <v>1168</v>
      </c>
      <c r="C661" s="31">
        <v>1451.3</v>
      </c>
      <c r="D661" s="4">
        <f t="shared" si="35"/>
        <v>5.7507943195817408E-6</v>
      </c>
      <c r="E661" s="32">
        <f t="shared" si="36"/>
        <v>252477032.39249989</v>
      </c>
      <c r="F661" s="4">
        <f t="shared" si="37"/>
        <v>1.0004433843503366</v>
      </c>
    </row>
    <row r="662" spans="1:6" x14ac:dyDescent="0.2">
      <c r="A662" s="10" t="s">
        <v>1255</v>
      </c>
      <c r="B662" s="30" t="s">
        <v>1629</v>
      </c>
      <c r="C662" s="31">
        <v>1415.848</v>
      </c>
      <c r="D662" s="4">
        <f t="shared" si="35"/>
        <v>5.6103153281824357E-6</v>
      </c>
      <c r="E662" s="32">
        <f t="shared" si="36"/>
        <v>252478448.24049988</v>
      </c>
      <c r="F662" s="4">
        <f t="shared" si="37"/>
        <v>1.0004489946656649</v>
      </c>
    </row>
    <row r="663" spans="1:6" x14ac:dyDescent="0.2">
      <c r="A663" s="10" t="s">
        <v>1256</v>
      </c>
      <c r="B663" s="30" t="s">
        <v>795</v>
      </c>
      <c r="C663" s="31">
        <v>1410.0690999999999</v>
      </c>
      <c r="D663" s="4">
        <f t="shared" si="35"/>
        <v>5.5874163649815601E-6</v>
      </c>
      <c r="E663" s="32">
        <f t="shared" si="36"/>
        <v>252479858.30959988</v>
      </c>
      <c r="F663" s="4">
        <f t="shared" si="37"/>
        <v>1.0004545820820299</v>
      </c>
    </row>
    <row r="664" spans="1:6" x14ac:dyDescent="0.2">
      <c r="A664" s="10" t="s">
        <v>1257</v>
      </c>
      <c r="B664" s="30" t="s">
        <v>1126</v>
      </c>
      <c r="C664" s="31">
        <v>1318.9176</v>
      </c>
      <c r="D664" s="4">
        <f t="shared" si="35"/>
        <v>5.2262274113390635E-6</v>
      </c>
      <c r="E664" s="32">
        <f t="shared" si="36"/>
        <v>252481177.22719988</v>
      </c>
      <c r="F664" s="4">
        <f t="shared" si="37"/>
        <v>1.0004598083094411</v>
      </c>
    </row>
    <row r="665" spans="1:6" x14ac:dyDescent="0.2">
      <c r="A665" s="10" t="s">
        <v>1258</v>
      </c>
      <c r="B665" s="30" t="s">
        <v>1193</v>
      </c>
      <c r="C665" s="31">
        <v>1148.9625000000001</v>
      </c>
      <c r="D665" s="4">
        <f t="shared" si="35"/>
        <v>4.5527782115430562E-6</v>
      </c>
      <c r="E665" s="32">
        <f t="shared" si="36"/>
        <v>252482326.18969989</v>
      </c>
      <c r="F665" s="4">
        <f t="shared" si="37"/>
        <v>1.0004643610876527</v>
      </c>
    </row>
    <row r="666" spans="1:6" x14ac:dyDescent="0.2">
      <c r="A666" s="10" t="s">
        <v>1259</v>
      </c>
      <c r="B666" s="30" t="s">
        <v>1048</v>
      </c>
      <c r="C666" s="31">
        <v>1014.27</v>
      </c>
      <c r="D666" s="4">
        <f t="shared" si="35"/>
        <v>4.0190575032882054E-6</v>
      </c>
      <c r="E666" s="32">
        <f t="shared" si="36"/>
        <v>252483340.4596999</v>
      </c>
      <c r="F666" s="4">
        <f t="shared" si="37"/>
        <v>1.0004683801451562</v>
      </c>
    </row>
    <row r="667" spans="1:6" x14ac:dyDescent="0.2">
      <c r="A667" s="10" t="s">
        <v>1260</v>
      </c>
      <c r="B667" s="30" t="s">
        <v>1507</v>
      </c>
      <c r="C667" s="31">
        <v>1014.198</v>
      </c>
      <c r="D667" s="4">
        <f t="shared" si="35"/>
        <v>4.0187722023917613E-6</v>
      </c>
      <c r="E667" s="32">
        <f t="shared" si="36"/>
        <v>252484354.65769991</v>
      </c>
      <c r="F667" s="4">
        <f t="shared" si="37"/>
        <v>1.0004723989173585</v>
      </c>
    </row>
    <row r="668" spans="1:6" x14ac:dyDescent="0.2">
      <c r="A668" s="10" t="s">
        <v>1261</v>
      </c>
      <c r="B668" s="30" t="s">
        <v>1557</v>
      </c>
      <c r="C668" s="31">
        <v>824.1</v>
      </c>
      <c r="D668" s="4">
        <f t="shared" si="35"/>
        <v>3.2655065105542018E-6</v>
      </c>
      <c r="E668" s="32">
        <f t="shared" si="36"/>
        <v>252485178.75769991</v>
      </c>
      <c r="F668" s="4">
        <f t="shared" si="37"/>
        <v>1.000475664423869</v>
      </c>
    </row>
    <row r="669" spans="1:6" x14ac:dyDescent="0.2">
      <c r="A669" s="10" t="s">
        <v>1262</v>
      </c>
      <c r="B669" s="30" t="s">
        <v>1660</v>
      </c>
      <c r="C669" s="31">
        <v>809.05600000000004</v>
      </c>
      <c r="D669" s="4">
        <f t="shared" si="35"/>
        <v>3.2058944732471065E-6</v>
      </c>
      <c r="E669" s="32">
        <f t="shared" si="36"/>
        <v>252485987.8136999</v>
      </c>
      <c r="F669" s="4">
        <f t="shared" si="37"/>
        <v>1.0004788703183423</v>
      </c>
    </row>
    <row r="670" spans="1:6" x14ac:dyDescent="0.2">
      <c r="A670" s="10" t="s">
        <v>1263</v>
      </c>
      <c r="B670" s="30" t="s">
        <v>863</v>
      </c>
      <c r="C670" s="31">
        <v>774.98099999999999</v>
      </c>
      <c r="D670" s="4">
        <f t="shared" si="35"/>
        <v>3.0708718614923015E-6</v>
      </c>
      <c r="E670" s="32">
        <f t="shared" si="36"/>
        <v>252486762.79469991</v>
      </c>
      <c r="F670" s="4">
        <f t="shared" si="37"/>
        <v>1.0004819411902037</v>
      </c>
    </row>
    <row r="671" spans="1:6" x14ac:dyDescent="0.2">
      <c r="A671" s="10" t="s">
        <v>1264</v>
      </c>
      <c r="B671" s="30" t="s">
        <v>768</v>
      </c>
      <c r="C671" s="31">
        <v>635.01599999999996</v>
      </c>
      <c r="D671" s="4">
        <f t="shared" si="35"/>
        <v>2.5162588063415688E-6</v>
      </c>
      <c r="E671" s="32">
        <f t="shared" si="36"/>
        <v>252487397.81069991</v>
      </c>
      <c r="F671" s="4">
        <f t="shared" si="37"/>
        <v>1.0004844574490102</v>
      </c>
    </row>
    <row r="672" spans="1:6" x14ac:dyDescent="0.2">
      <c r="A672" s="10" t="s">
        <v>1265</v>
      </c>
      <c r="B672" s="30" t="s">
        <v>1605</v>
      </c>
      <c r="C672" s="31">
        <v>624.69000000000005</v>
      </c>
      <c r="D672" s="4">
        <f t="shared" si="35"/>
        <v>2.4753419027764887E-6</v>
      </c>
      <c r="E672" s="32">
        <f t="shared" si="36"/>
        <v>252488022.50069991</v>
      </c>
      <c r="F672" s="4">
        <f t="shared" si="37"/>
        <v>1.0004869327909129</v>
      </c>
    </row>
    <row r="673" spans="1:6" x14ac:dyDescent="0.2">
      <c r="A673" s="10" t="s">
        <v>1266</v>
      </c>
      <c r="B673" s="30" t="s">
        <v>1253</v>
      </c>
      <c r="C673" s="31">
        <v>506.59500000000003</v>
      </c>
      <c r="D673" s="4">
        <f t="shared" si="35"/>
        <v>2.0073889949207694E-6</v>
      </c>
      <c r="E673" s="32">
        <f t="shared" si="36"/>
        <v>252488529.09569991</v>
      </c>
      <c r="F673" s="4">
        <f t="shared" si="37"/>
        <v>1.0004889401799077</v>
      </c>
    </row>
    <row r="674" spans="1:6" x14ac:dyDescent="0.2">
      <c r="A674" s="10" t="s">
        <v>1267</v>
      </c>
      <c r="B674" s="30" t="s">
        <v>1159</v>
      </c>
      <c r="C674" s="31">
        <v>498.57</v>
      </c>
      <c r="D674" s="4">
        <f t="shared" si="35"/>
        <v>1.9755898325045607E-6</v>
      </c>
      <c r="E674" s="32">
        <f t="shared" si="36"/>
        <v>252489027.6656999</v>
      </c>
      <c r="F674" s="4">
        <f t="shared" si="37"/>
        <v>1.0004909157697404</v>
      </c>
    </row>
    <row r="675" spans="1:6" x14ac:dyDescent="0.2">
      <c r="A675" s="10" t="s">
        <v>1268</v>
      </c>
      <c r="B675" s="30" t="s">
        <v>704</v>
      </c>
      <c r="C675" s="31">
        <v>486.02</v>
      </c>
      <c r="D675" s="4">
        <f t="shared" si="35"/>
        <v>1.9258603012493059E-6</v>
      </c>
      <c r="E675" s="32">
        <f t="shared" si="36"/>
        <v>252489513.68569991</v>
      </c>
      <c r="F675" s="4">
        <f t="shared" si="37"/>
        <v>1.0004928416300416</v>
      </c>
    </row>
    <row r="676" spans="1:6" x14ac:dyDescent="0.2">
      <c r="A676" s="10" t="s">
        <v>1269</v>
      </c>
      <c r="B676" s="30" t="s">
        <v>1573</v>
      </c>
      <c r="C676" s="31">
        <v>485.75</v>
      </c>
      <c r="D676" s="4">
        <f t="shared" si="35"/>
        <v>1.9247904228876392E-6</v>
      </c>
      <c r="E676" s="32">
        <f t="shared" si="36"/>
        <v>252489999.43569991</v>
      </c>
      <c r="F676" s="4">
        <f t="shared" si="37"/>
        <v>1.0004947664204644</v>
      </c>
    </row>
    <row r="677" spans="1:6" x14ac:dyDescent="0.2">
      <c r="A677" s="10" t="s">
        <v>1270</v>
      </c>
      <c r="B677" s="30" t="s">
        <v>831</v>
      </c>
      <c r="C677" s="31">
        <v>273.26</v>
      </c>
      <c r="D677" s="4">
        <f t="shared" si="35"/>
        <v>1.082796152255844E-6</v>
      </c>
      <c r="E677" s="32">
        <f t="shared" si="36"/>
        <v>252490272.6956999</v>
      </c>
      <c r="F677" s="4">
        <f t="shared" si="37"/>
        <v>1.0004958492166167</v>
      </c>
    </row>
    <row r="678" spans="1:6" x14ac:dyDescent="0.2">
      <c r="A678" s="10" t="s">
        <v>1271</v>
      </c>
      <c r="B678" s="30" t="s">
        <v>756</v>
      </c>
      <c r="C678" s="31">
        <v>230.04400000000001</v>
      </c>
      <c r="D678" s="4">
        <f t="shared" si="35"/>
        <v>9.1155221418994149E-7</v>
      </c>
      <c r="E678" s="32">
        <f t="shared" si="36"/>
        <v>252490502.7396999</v>
      </c>
      <c r="F678" s="4">
        <f t="shared" si="37"/>
        <v>1.0004967607688309</v>
      </c>
    </row>
    <row r="679" spans="1:6" x14ac:dyDescent="0.2">
      <c r="A679" s="10" t="s">
        <v>1272</v>
      </c>
      <c r="B679" s="30" t="s">
        <v>787</v>
      </c>
      <c r="C679" s="31">
        <v>210.26</v>
      </c>
      <c r="D679" s="4">
        <f t="shared" si="35"/>
        <v>8.3315786786691712E-7</v>
      </c>
      <c r="E679" s="32">
        <f t="shared" si="36"/>
        <v>252490712.99969989</v>
      </c>
      <c r="F679" s="4">
        <f t="shared" si="37"/>
        <v>1.0004975939266987</v>
      </c>
    </row>
    <row r="680" spans="1:6" x14ac:dyDescent="0.2">
      <c r="A680" s="10" t="s">
        <v>1487</v>
      </c>
      <c r="B680" s="30" t="s">
        <v>889</v>
      </c>
      <c r="C680" s="31">
        <v>187.458</v>
      </c>
      <c r="D680" s="4">
        <f t="shared" si="35"/>
        <v>7.4280465896792812E-7</v>
      </c>
      <c r="E680" s="32">
        <f t="shared" si="36"/>
        <v>252490900.45769989</v>
      </c>
      <c r="F680" s="4">
        <f t="shared" si="37"/>
        <v>1.0004983367313578</v>
      </c>
    </row>
    <row r="681" spans="1:6" x14ac:dyDescent="0.2">
      <c r="A681" s="10" t="s">
        <v>1671</v>
      </c>
      <c r="B681" s="30" t="s">
        <v>849</v>
      </c>
      <c r="C681" s="31">
        <v>142.72499999999999</v>
      </c>
      <c r="D681" s="4">
        <f t="shared" si="35"/>
        <v>5.6554958951443807E-7</v>
      </c>
      <c r="E681" s="32">
        <f t="shared" si="36"/>
        <v>252491043.18269989</v>
      </c>
      <c r="F681" s="4">
        <f t="shared" si="37"/>
        <v>1.0004989022809472</v>
      </c>
    </row>
    <row r="682" spans="1:6" x14ac:dyDescent="0.2">
      <c r="A682" s="10" t="s">
        <v>1672</v>
      </c>
      <c r="B682" s="30" t="s">
        <v>947</v>
      </c>
      <c r="C682" s="31">
        <v>142.72499999999999</v>
      </c>
      <c r="D682" s="4">
        <f t="shared" si="35"/>
        <v>5.6554958951443807E-7</v>
      </c>
      <c r="E682" s="32">
        <f t="shared" si="36"/>
        <v>252491185.90769988</v>
      </c>
      <c r="F682" s="4">
        <f t="shared" si="37"/>
        <v>1.0004994678305368</v>
      </c>
    </row>
    <row r="683" spans="1:6" x14ac:dyDescent="0.2">
      <c r="A683" s="10" t="s">
        <v>1673</v>
      </c>
      <c r="B683" s="30" t="s">
        <v>983</v>
      </c>
      <c r="C683" s="31">
        <v>124.64</v>
      </c>
      <c r="D683" s="4">
        <f t="shared" si="35"/>
        <v>4.9388755184501362E-7</v>
      </c>
      <c r="E683" s="32">
        <f t="shared" si="36"/>
        <v>252491310.54769987</v>
      </c>
      <c r="F683" s="4">
        <f t="shared" si="37"/>
        <v>1.0004999617180885</v>
      </c>
    </row>
    <row r="684" spans="1:6" x14ac:dyDescent="0.2">
      <c r="A684" s="10" t="s">
        <v>1674</v>
      </c>
      <c r="B684" s="30" t="s">
        <v>1023</v>
      </c>
      <c r="C684" s="31">
        <v>66.02</v>
      </c>
      <c r="D684" s="4">
        <f t="shared" si="35"/>
        <v>2.6160507198979298E-7</v>
      </c>
      <c r="E684" s="32">
        <f t="shared" si="36"/>
        <v>252491376.56769988</v>
      </c>
      <c r="F684" s="4">
        <f t="shared" si="37"/>
        <v>1.0005002233231606</v>
      </c>
    </row>
    <row r="685" spans="1:6" x14ac:dyDescent="0.2">
      <c r="A685" s="10" t="s">
        <v>1675</v>
      </c>
      <c r="B685" s="30" t="s">
        <v>1143</v>
      </c>
      <c r="C685" s="31">
        <v>45</v>
      </c>
      <c r="D685" s="4">
        <f t="shared" si="35"/>
        <v>1.7831306027780497E-7</v>
      </c>
      <c r="E685" s="32">
        <f t="shared" si="36"/>
        <v>252491421.56769988</v>
      </c>
      <c r="F685" s="4">
        <f t="shared" si="37"/>
        <v>1.0005004016362209</v>
      </c>
    </row>
    <row r="686" spans="1:6" x14ac:dyDescent="0.2">
      <c r="A686" s="10" t="s">
        <v>1676</v>
      </c>
      <c r="B686" s="30" t="s">
        <v>1119</v>
      </c>
      <c r="C686" s="31">
        <v>41.406599999999997</v>
      </c>
      <c r="D686" s="4">
        <f t="shared" si="35"/>
        <v>1.6407416803775463E-7</v>
      </c>
      <c r="E686" s="32">
        <f t="shared" si="36"/>
        <v>252491462.97429988</v>
      </c>
      <c r="F686" s="4">
        <f t="shared" si="37"/>
        <v>1.0005005657103889</v>
      </c>
    </row>
    <row r="687" spans="1:6" x14ac:dyDescent="0.2">
      <c r="A687" s="10" t="s">
        <v>1677</v>
      </c>
      <c r="B687" s="30" t="s">
        <v>1606</v>
      </c>
      <c r="C687" s="31">
        <v>41.084000000000003</v>
      </c>
      <c r="D687" s="4">
        <f t="shared" si="35"/>
        <v>1.6279586152118532E-7</v>
      </c>
      <c r="E687" s="32">
        <f t="shared" si="36"/>
        <v>252491504.05829987</v>
      </c>
      <c r="F687" s="4">
        <f t="shared" si="37"/>
        <v>1.0005007285062504</v>
      </c>
    </row>
    <row r="688" spans="1:6" x14ac:dyDescent="0.2">
      <c r="A688" s="10" t="s">
        <v>1678</v>
      </c>
      <c r="B688" s="30" t="s">
        <v>1515</v>
      </c>
      <c r="C688" s="31">
        <v>35.732500000000002</v>
      </c>
      <c r="D688" s="4">
        <f t="shared" si="35"/>
        <v>1.4159047614170371E-7</v>
      </c>
      <c r="E688" s="32">
        <f t="shared" si="36"/>
        <v>252491539.79079986</v>
      </c>
      <c r="F688" s="4">
        <f t="shared" si="37"/>
        <v>1.0005008700967264</v>
      </c>
    </row>
    <row r="689" spans="1:6" x14ac:dyDescent="0.2">
      <c r="A689" s="10" t="s">
        <v>1679</v>
      </c>
      <c r="B689" s="30" t="s">
        <v>1532</v>
      </c>
      <c r="C689" s="31">
        <v>34.545000000000002</v>
      </c>
      <c r="D689" s="4">
        <f t="shared" si="35"/>
        <v>1.3688499260659496E-7</v>
      </c>
      <c r="E689" s="32">
        <f t="shared" si="36"/>
        <v>252491574.33579984</v>
      </c>
      <c r="F689" s="4">
        <f t="shared" si="37"/>
        <v>1.0005010069817188</v>
      </c>
    </row>
    <row r="690" spans="1:6" x14ac:dyDescent="0.2">
      <c r="A690" s="10" t="s">
        <v>1680</v>
      </c>
      <c r="B690" s="30" t="s">
        <v>1556</v>
      </c>
      <c r="C690" s="31">
        <v>34.545000000000002</v>
      </c>
      <c r="D690" s="4">
        <f t="shared" si="35"/>
        <v>1.3688499260659496E-7</v>
      </c>
      <c r="E690" s="32">
        <f t="shared" si="36"/>
        <v>252491608.88079983</v>
      </c>
      <c r="F690" s="4">
        <f t="shared" si="37"/>
        <v>1.0005011438667115</v>
      </c>
    </row>
    <row r="691" spans="1:6" x14ac:dyDescent="0.2">
      <c r="A691" s="10" t="s">
        <v>1681</v>
      </c>
      <c r="B691" s="30" t="s">
        <v>1089</v>
      </c>
      <c r="C691" s="31">
        <v>14.5825</v>
      </c>
      <c r="D691" s="4">
        <f t="shared" si="35"/>
        <v>5.7783337811135354E-8</v>
      </c>
      <c r="E691" s="32">
        <f t="shared" si="36"/>
        <v>252491623.46329984</v>
      </c>
      <c r="F691" s="4">
        <f t="shared" si="37"/>
        <v>1.0005012016500494</v>
      </c>
    </row>
    <row r="692" spans="1:6" x14ac:dyDescent="0.2">
      <c r="A692" s="10" t="s">
        <v>1682</v>
      </c>
      <c r="B692" s="30" t="s">
        <v>749</v>
      </c>
      <c r="C692" s="31">
        <v>6.5620000000000003</v>
      </c>
      <c r="D692" s="4">
        <f t="shared" si="35"/>
        <v>2.6002006700954584E-8</v>
      </c>
      <c r="E692" s="32">
        <f t="shared" si="36"/>
        <v>252491630.02529985</v>
      </c>
      <c r="F692" s="4">
        <f t="shared" si="37"/>
        <v>1.0005012276520562</v>
      </c>
    </row>
    <row r="693" spans="1:6" x14ac:dyDescent="0.2">
      <c r="A693" s="10" t="s">
        <v>1683</v>
      </c>
      <c r="B693" s="30" t="s">
        <v>671</v>
      </c>
      <c r="C693" s="31">
        <v>-0.06</v>
      </c>
      <c r="D693" s="4">
        <f t="shared" si="35"/>
        <v>-2.3775074703707328E-10</v>
      </c>
      <c r="E693" s="32">
        <f t="shared" si="36"/>
        <v>252491629.96529984</v>
      </c>
      <c r="F693" s="4">
        <f t="shared" si="37"/>
        <v>1.0005012274143052</v>
      </c>
    </row>
    <row r="694" spans="1:6" x14ac:dyDescent="0.2">
      <c r="A694" s="10" t="s">
        <v>1684</v>
      </c>
      <c r="B694" s="30" t="s">
        <v>944</v>
      </c>
      <c r="C694" s="31">
        <v>-6.5000000000000002E-2</v>
      </c>
      <c r="D694" s="4">
        <f t="shared" si="35"/>
        <v>-2.5756330929016276E-10</v>
      </c>
      <c r="E694" s="32">
        <f t="shared" si="36"/>
        <v>252491629.90029985</v>
      </c>
      <c r="F694" s="4">
        <f t="shared" si="37"/>
        <v>1.0005012271567419</v>
      </c>
    </row>
    <row r="695" spans="1:6" x14ac:dyDescent="0.2">
      <c r="A695" s="10" t="s">
        <v>1685</v>
      </c>
      <c r="B695" s="30" t="s">
        <v>956</v>
      </c>
      <c r="C695" s="31">
        <v>-0.52</v>
      </c>
      <c r="D695" s="4">
        <f t="shared" si="35"/>
        <v>-2.0605064743213021E-9</v>
      </c>
      <c r="E695" s="32">
        <f t="shared" si="36"/>
        <v>252491629.38029984</v>
      </c>
      <c r="F695" s="4">
        <f t="shared" si="37"/>
        <v>1.0005012250962355</v>
      </c>
    </row>
    <row r="696" spans="1:6" x14ac:dyDescent="0.2">
      <c r="A696" s="10" t="s">
        <v>1686</v>
      </c>
      <c r="B696" s="30" t="s">
        <v>1631</v>
      </c>
      <c r="C696" s="31">
        <v>-1.1200000000000001</v>
      </c>
      <c r="D696" s="4">
        <f t="shared" si="35"/>
        <v>-4.438013944692035E-9</v>
      </c>
      <c r="E696" s="32">
        <f t="shared" si="36"/>
        <v>252491628.26029983</v>
      </c>
      <c r="F696" s="4">
        <f t="shared" si="37"/>
        <v>1.0005012206582216</v>
      </c>
    </row>
    <row r="697" spans="1:6" x14ac:dyDescent="0.2">
      <c r="A697" s="10" t="s">
        <v>1687</v>
      </c>
      <c r="B697" s="30" t="s">
        <v>1078</v>
      </c>
      <c r="C697" s="31">
        <v>-5.2249999999999996</v>
      </c>
      <c r="D697" s="4">
        <f t="shared" si="35"/>
        <v>-2.0704127554478466E-8</v>
      </c>
      <c r="E697" s="32">
        <f t="shared" si="36"/>
        <v>252491623.03529984</v>
      </c>
      <c r="F697" s="4">
        <f t="shared" si="37"/>
        <v>1.000501199954094</v>
      </c>
    </row>
    <row r="698" spans="1:6" x14ac:dyDescent="0.2">
      <c r="A698" s="10" t="s">
        <v>1688</v>
      </c>
      <c r="B698" s="30" t="s">
        <v>1016</v>
      </c>
      <c r="C698" s="31">
        <v>-6.6420000000000003</v>
      </c>
      <c r="D698" s="4">
        <f t="shared" si="35"/>
        <v>-2.6319007697004014E-8</v>
      </c>
      <c r="E698" s="32">
        <f t="shared" si="36"/>
        <v>252491616.39329985</v>
      </c>
      <c r="F698" s="4">
        <f t="shared" si="37"/>
        <v>1.0005011736350864</v>
      </c>
    </row>
    <row r="699" spans="1:6" x14ac:dyDescent="0.2">
      <c r="A699" s="10" t="s">
        <v>1689</v>
      </c>
      <c r="B699" s="30" t="s">
        <v>769</v>
      </c>
      <c r="C699" s="31">
        <v>-8.8949999999999996</v>
      </c>
      <c r="D699" s="4">
        <f t="shared" si="35"/>
        <v>-3.5246548248246113E-8</v>
      </c>
      <c r="E699" s="32">
        <f t="shared" si="36"/>
        <v>252491607.49829984</v>
      </c>
      <c r="F699" s="4">
        <f t="shared" si="37"/>
        <v>1.000501138388538</v>
      </c>
    </row>
    <row r="700" spans="1:6" x14ac:dyDescent="0.2">
      <c r="A700" s="10" t="s">
        <v>1690</v>
      </c>
      <c r="B700" s="30" t="s">
        <v>1511</v>
      </c>
      <c r="C700" s="31">
        <v>-37.804000000000002</v>
      </c>
      <c r="D700" s="4">
        <f t="shared" si="35"/>
        <v>-1.4979882068315866E-7</v>
      </c>
      <c r="E700" s="32">
        <f t="shared" si="36"/>
        <v>252491569.69429985</v>
      </c>
      <c r="F700" s="4">
        <f t="shared" si="37"/>
        <v>1.0005009885897174</v>
      </c>
    </row>
    <row r="701" spans="1:6" x14ac:dyDescent="0.2">
      <c r="A701" s="10" t="s">
        <v>1691</v>
      </c>
      <c r="B701" s="30" t="s">
        <v>1512</v>
      </c>
      <c r="C701" s="31">
        <v>-37.804000000000002</v>
      </c>
      <c r="D701" s="4">
        <f t="shared" si="35"/>
        <v>-1.4979882068315866E-7</v>
      </c>
      <c r="E701" s="32">
        <f t="shared" si="36"/>
        <v>252491531.89029986</v>
      </c>
      <c r="F701" s="4">
        <f t="shared" si="37"/>
        <v>1.0005008387908967</v>
      </c>
    </row>
    <row r="702" spans="1:6" x14ac:dyDescent="0.2">
      <c r="A702" s="10" t="s">
        <v>1692</v>
      </c>
      <c r="B702" s="30" t="s">
        <v>1516</v>
      </c>
      <c r="C702" s="31">
        <v>-54.18</v>
      </c>
      <c r="D702" s="4">
        <f t="shared" si="35"/>
        <v>-2.1468892457447719E-7</v>
      </c>
      <c r="E702" s="32">
        <f t="shared" si="36"/>
        <v>252491477.71029985</v>
      </c>
      <c r="F702" s="4">
        <f t="shared" si="37"/>
        <v>1.0005006241019723</v>
      </c>
    </row>
    <row r="703" spans="1:6" x14ac:dyDescent="0.2">
      <c r="A703" s="10" t="s">
        <v>1693</v>
      </c>
      <c r="B703" s="30" t="s">
        <v>1506</v>
      </c>
      <c r="C703" s="31">
        <v>-76.88</v>
      </c>
      <c r="D703" s="4">
        <f t="shared" si="35"/>
        <v>-3.0463795720350322E-7</v>
      </c>
      <c r="E703" s="32">
        <f t="shared" si="36"/>
        <v>252491400.83029985</v>
      </c>
      <c r="F703" s="4">
        <f t="shared" si="37"/>
        <v>1.000500319464015</v>
      </c>
    </row>
    <row r="704" spans="1:6" x14ac:dyDescent="0.2">
      <c r="A704" s="10" t="s">
        <v>1694</v>
      </c>
      <c r="B704" s="30" t="s">
        <v>1165</v>
      </c>
      <c r="C704" s="31">
        <v>-80.055000000000007</v>
      </c>
      <c r="D704" s="4">
        <f t="shared" si="35"/>
        <v>-3.1721893423421507E-7</v>
      </c>
      <c r="E704" s="32">
        <f t="shared" si="36"/>
        <v>252491320.77529985</v>
      </c>
      <c r="F704" s="4">
        <f t="shared" si="37"/>
        <v>1.0005000022450807</v>
      </c>
    </row>
    <row r="705" spans="1:6" x14ac:dyDescent="0.2">
      <c r="A705" s="10" t="s">
        <v>1695</v>
      </c>
      <c r="B705" s="30" t="s">
        <v>1523</v>
      </c>
      <c r="C705" s="31">
        <v>-89.007000000000005</v>
      </c>
      <c r="D705" s="4">
        <f t="shared" si="35"/>
        <v>-3.5269134569214638E-7</v>
      </c>
      <c r="E705" s="32">
        <f t="shared" si="36"/>
        <v>252491231.76829985</v>
      </c>
      <c r="F705" s="4">
        <f t="shared" si="37"/>
        <v>1.000499649553735</v>
      </c>
    </row>
    <row r="706" spans="1:6" x14ac:dyDescent="0.2">
      <c r="A706" s="10" t="s">
        <v>1696</v>
      </c>
      <c r="B706" s="30" t="s">
        <v>734</v>
      </c>
      <c r="C706" s="31">
        <v>-121.16500000000001</v>
      </c>
      <c r="D706" s="4">
        <f t="shared" si="35"/>
        <v>-4.801178210791165E-7</v>
      </c>
      <c r="E706" s="32">
        <f t="shared" si="36"/>
        <v>252491110.60329986</v>
      </c>
      <c r="F706" s="4">
        <f t="shared" si="37"/>
        <v>1.000499169435914</v>
      </c>
    </row>
    <row r="707" spans="1:6" x14ac:dyDescent="0.2">
      <c r="A707" s="10" t="s">
        <v>1697</v>
      </c>
      <c r="B707" s="30" t="s">
        <v>1500</v>
      </c>
      <c r="C707" s="31">
        <v>-151.21600000000001</v>
      </c>
      <c r="D707" s="4">
        <f t="shared" si="35"/>
        <v>-5.9919528273263464E-7</v>
      </c>
      <c r="E707" s="32">
        <f t="shared" si="36"/>
        <v>252490959.38729987</v>
      </c>
      <c r="F707" s="4">
        <f t="shared" si="37"/>
        <v>1.0004985702406313</v>
      </c>
    </row>
    <row r="708" spans="1:6" x14ac:dyDescent="0.2">
      <c r="A708" s="10" t="s">
        <v>1698</v>
      </c>
      <c r="B708" s="30" t="s">
        <v>850</v>
      </c>
      <c r="C708" s="31">
        <v>-307.75</v>
      </c>
      <c r="D708" s="4">
        <f t="shared" si="35"/>
        <v>-1.219463206677655E-6</v>
      </c>
      <c r="E708" s="32">
        <f t="shared" si="36"/>
        <v>252490651.63729987</v>
      </c>
      <c r="F708" s="4">
        <f t="shared" si="37"/>
        <v>1.0004973507774246</v>
      </c>
    </row>
    <row r="709" spans="1:6" x14ac:dyDescent="0.2">
      <c r="A709" s="10" t="s">
        <v>1699</v>
      </c>
      <c r="B709" s="30" t="s">
        <v>733</v>
      </c>
      <c r="C709" s="31">
        <v>-346.14150000000001</v>
      </c>
      <c r="D709" s="4">
        <f t="shared" si="35"/>
        <v>-1.3715900034255519E-6</v>
      </c>
      <c r="E709" s="32">
        <f t="shared" si="36"/>
        <v>252490305.49579987</v>
      </c>
      <c r="F709" s="4">
        <f t="shared" si="37"/>
        <v>1.0004959791874213</v>
      </c>
    </row>
    <row r="710" spans="1:6" x14ac:dyDescent="0.2">
      <c r="A710" s="10" t="s">
        <v>1700</v>
      </c>
      <c r="B710" s="30" t="s">
        <v>798</v>
      </c>
      <c r="C710" s="31">
        <v>-400.53149999999999</v>
      </c>
      <c r="D710" s="4">
        <f t="shared" si="35"/>
        <v>-1.5871110556146588E-6</v>
      </c>
      <c r="E710" s="32">
        <f t="shared" si="36"/>
        <v>252489904.96429986</v>
      </c>
      <c r="F710" s="4">
        <f t="shared" si="37"/>
        <v>1.0004943920763656</v>
      </c>
    </row>
    <row r="711" spans="1:6" x14ac:dyDescent="0.2">
      <c r="A711" s="10" t="s">
        <v>1701</v>
      </c>
      <c r="B711" s="30" t="s">
        <v>1086</v>
      </c>
      <c r="C711" s="31">
        <v>-604.79999999999995</v>
      </c>
      <c r="D711" s="4">
        <f t="shared" si="35"/>
        <v>-2.3965275301336986E-6</v>
      </c>
      <c r="E711" s="32">
        <f t="shared" si="36"/>
        <v>252489300.16429985</v>
      </c>
      <c r="F711" s="4">
        <f t="shared" si="37"/>
        <v>1.0004919955488354</v>
      </c>
    </row>
    <row r="712" spans="1:6" x14ac:dyDescent="0.2">
      <c r="A712" s="10" t="s">
        <v>1702</v>
      </c>
      <c r="B712" s="30" t="s">
        <v>1540</v>
      </c>
      <c r="C712" s="31">
        <v>-1388.7226000000001</v>
      </c>
      <c r="D712" s="4">
        <f t="shared" si="35"/>
        <v>-5.5028305929544453E-6</v>
      </c>
      <c r="E712" s="32">
        <f t="shared" si="36"/>
        <v>252487911.44169983</v>
      </c>
      <c r="F712" s="4">
        <f t="shared" si="37"/>
        <v>1.0004864927182424</v>
      </c>
    </row>
    <row r="713" spans="1:6" x14ac:dyDescent="0.2">
      <c r="A713" s="10" t="s">
        <v>1703</v>
      </c>
      <c r="B713" s="30" t="s">
        <v>877</v>
      </c>
      <c r="C713" s="31">
        <v>-1480.7159999999999</v>
      </c>
      <c r="D713" s="4">
        <f t="shared" si="35"/>
        <v>-5.8673555858291166E-6</v>
      </c>
      <c r="E713" s="32">
        <f t="shared" si="36"/>
        <v>252486430.72569984</v>
      </c>
      <c r="F713" s="4">
        <f t="shared" si="37"/>
        <v>1.0004806253626566</v>
      </c>
    </row>
    <row r="714" spans="1:6" x14ac:dyDescent="0.2">
      <c r="A714" s="10" t="s">
        <v>1704</v>
      </c>
      <c r="B714" s="30" t="s">
        <v>1569</v>
      </c>
      <c r="C714" s="31">
        <v>-1531.836</v>
      </c>
      <c r="D714" s="4">
        <f t="shared" si="35"/>
        <v>-6.0699192223047038E-6</v>
      </c>
      <c r="E714" s="32">
        <f t="shared" si="36"/>
        <v>252484898.88969985</v>
      </c>
      <c r="F714" s="4">
        <f t="shared" si="37"/>
        <v>1.0004745554434342</v>
      </c>
    </row>
    <row r="715" spans="1:6" x14ac:dyDescent="0.2">
      <c r="A715" s="10" t="s">
        <v>1705</v>
      </c>
      <c r="B715" s="30" t="s">
        <v>1002</v>
      </c>
      <c r="C715" s="31">
        <v>-1673.08</v>
      </c>
      <c r="D715" s="4">
        <f t="shared" ref="D715:D730" si="38">+C715/$C$731</f>
        <v>-6.629600330879776E-6</v>
      </c>
      <c r="E715" s="32">
        <f t="shared" ref="E715:E730" si="39">+C715+E714</f>
        <v>252483225.80969983</v>
      </c>
      <c r="F715" s="4">
        <f t="shared" ref="F715:F730" si="40">+E715/$C$731</f>
        <v>1.0004679258431033</v>
      </c>
    </row>
    <row r="716" spans="1:6" x14ac:dyDescent="0.2">
      <c r="A716" s="10" t="s">
        <v>1706</v>
      </c>
      <c r="B716" s="30" t="s">
        <v>972</v>
      </c>
      <c r="C716" s="31">
        <v>-1807.5219999999999</v>
      </c>
      <c r="D716" s="4">
        <f t="shared" si="38"/>
        <v>-7.1623284297657463E-6</v>
      </c>
      <c r="E716" s="32">
        <f t="shared" si="39"/>
        <v>252481418.28769982</v>
      </c>
      <c r="F716" s="4">
        <f t="shared" si="40"/>
        <v>1.0004607635146736</v>
      </c>
    </row>
    <row r="717" spans="1:6" x14ac:dyDescent="0.2">
      <c r="A717" s="10" t="s">
        <v>1707</v>
      </c>
      <c r="B717" s="30" t="s">
        <v>995</v>
      </c>
      <c r="C717" s="31">
        <v>-2000.8140000000001</v>
      </c>
      <c r="D717" s="4">
        <f t="shared" si="38"/>
        <v>-7.9282503863705805E-6</v>
      </c>
      <c r="E717" s="32">
        <f t="shared" si="39"/>
        <v>252479417.47369981</v>
      </c>
      <c r="F717" s="4">
        <f t="shared" si="40"/>
        <v>1.0004528352642872</v>
      </c>
    </row>
    <row r="718" spans="1:6" x14ac:dyDescent="0.2">
      <c r="A718" s="10" t="s">
        <v>1708</v>
      </c>
      <c r="B718" s="30" t="s">
        <v>895</v>
      </c>
      <c r="C718" s="31">
        <v>-2483</v>
      </c>
      <c r="D718" s="4">
        <f t="shared" si="38"/>
        <v>-9.838918414884216E-6</v>
      </c>
      <c r="E718" s="32">
        <f t="shared" si="39"/>
        <v>252476934.47369981</v>
      </c>
      <c r="F718" s="4">
        <f t="shared" si="40"/>
        <v>1.0004429963458723</v>
      </c>
    </row>
    <row r="719" spans="1:6" x14ac:dyDescent="0.2">
      <c r="A719" s="10" t="s">
        <v>1709</v>
      </c>
      <c r="B719" s="30" t="s">
        <v>709</v>
      </c>
      <c r="C719" s="31">
        <v>-2988.1849999999999</v>
      </c>
      <c r="D719" s="4">
        <f t="shared" si="38"/>
        <v>-1.1840720267249615E-5</v>
      </c>
      <c r="E719" s="32">
        <f t="shared" si="39"/>
        <v>252473946.28869981</v>
      </c>
      <c r="F719" s="4">
        <f t="shared" si="40"/>
        <v>1.0004311556256049</v>
      </c>
    </row>
    <row r="720" spans="1:6" x14ac:dyDescent="0.2">
      <c r="A720" s="10" t="s">
        <v>1710</v>
      </c>
      <c r="B720" s="30" t="s">
        <v>1060</v>
      </c>
      <c r="C720" s="31">
        <v>-3780</v>
      </c>
      <c r="D720" s="4">
        <f t="shared" si="38"/>
        <v>-1.4978297063335618E-5</v>
      </c>
      <c r="E720" s="32">
        <f t="shared" si="39"/>
        <v>252470166.28869981</v>
      </c>
      <c r="F720" s="4">
        <f t="shared" si="40"/>
        <v>1.0004161773285416</v>
      </c>
    </row>
    <row r="721" spans="1:6" x14ac:dyDescent="0.2">
      <c r="A721" s="10" t="s">
        <v>1711</v>
      </c>
      <c r="B721" s="30" t="s">
        <v>920</v>
      </c>
      <c r="C721" s="31">
        <v>-3857.3040000000001</v>
      </c>
      <c r="D721" s="4">
        <f t="shared" si="38"/>
        <v>-1.5284615125818183E-5</v>
      </c>
      <c r="E721" s="32">
        <f t="shared" si="39"/>
        <v>252466308.98469982</v>
      </c>
      <c r="F721" s="4">
        <f t="shared" si="40"/>
        <v>1.0004008927134158</v>
      </c>
    </row>
    <row r="722" spans="1:6" x14ac:dyDescent="0.2">
      <c r="A722" s="10" t="s">
        <v>1712</v>
      </c>
      <c r="B722" s="30" t="s">
        <v>1574</v>
      </c>
      <c r="C722" s="31">
        <v>-6183.19</v>
      </c>
      <c r="D722" s="4">
        <f t="shared" si="38"/>
        <v>-2.4500967359536021E-5</v>
      </c>
      <c r="E722" s="32">
        <f t="shared" si="39"/>
        <v>252460125.79469982</v>
      </c>
      <c r="F722" s="4">
        <f t="shared" si="40"/>
        <v>1.0003763917460564</v>
      </c>
    </row>
    <row r="723" spans="1:6" x14ac:dyDescent="0.2">
      <c r="A723" s="10" t="s">
        <v>1713</v>
      </c>
      <c r="B723" s="30" t="s">
        <v>859</v>
      </c>
      <c r="C723" s="31">
        <v>-6462.52</v>
      </c>
      <c r="D723" s="4">
        <f t="shared" si="38"/>
        <v>-2.5607815962367118E-5</v>
      </c>
      <c r="E723" s="32">
        <f t="shared" si="39"/>
        <v>252453663.27469981</v>
      </c>
      <c r="F723" s="4">
        <f t="shared" si="40"/>
        <v>1.000350783930094</v>
      </c>
    </row>
    <row r="724" spans="1:6" x14ac:dyDescent="0.2">
      <c r="A724" s="10" t="s">
        <v>1714</v>
      </c>
      <c r="B724" s="30" t="s">
        <v>940</v>
      </c>
      <c r="C724" s="31">
        <v>-6788.1948000000002</v>
      </c>
      <c r="D724" s="4">
        <f t="shared" si="38"/>
        <v>-2.6898306412219608E-5</v>
      </c>
      <c r="E724" s="32">
        <f t="shared" si="39"/>
        <v>252446875.07989982</v>
      </c>
      <c r="F724" s="4">
        <f t="shared" si="40"/>
        <v>1.0003238856236818</v>
      </c>
    </row>
    <row r="725" spans="1:6" x14ac:dyDescent="0.2">
      <c r="A725" s="10" t="s">
        <v>1715</v>
      </c>
      <c r="B725" s="30" t="s">
        <v>853</v>
      </c>
      <c r="C725" s="31">
        <v>-6851.81</v>
      </c>
      <c r="D725" s="4">
        <f t="shared" si="38"/>
        <v>-2.7150382434268155E-5</v>
      </c>
      <c r="E725" s="32">
        <f t="shared" si="39"/>
        <v>252440023.26989982</v>
      </c>
      <c r="F725" s="4">
        <f t="shared" si="40"/>
        <v>1.0002967352412475</v>
      </c>
    </row>
    <row r="726" spans="1:6" x14ac:dyDescent="0.2">
      <c r="A726" s="10" t="s">
        <v>1716</v>
      </c>
      <c r="B726" s="30" t="s">
        <v>1499</v>
      </c>
      <c r="C726" s="31">
        <v>-7600</v>
      </c>
      <c r="D726" s="4">
        <f t="shared" si="38"/>
        <v>-3.0115094624695953E-5</v>
      </c>
      <c r="E726" s="32">
        <f t="shared" si="39"/>
        <v>252432423.26989982</v>
      </c>
      <c r="F726" s="4">
        <f t="shared" si="40"/>
        <v>1.0002666201466228</v>
      </c>
    </row>
    <row r="727" spans="1:6" x14ac:dyDescent="0.2">
      <c r="A727" s="10" t="s">
        <v>1717</v>
      </c>
      <c r="B727" s="30" t="s">
        <v>823</v>
      </c>
      <c r="C727" s="31">
        <v>-11027.71</v>
      </c>
      <c r="D727" s="4">
        <f t="shared" si="38"/>
        <v>-4.3697438176803393E-5</v>
      </c>
      <c r="E727" s="32">
        <f t="shared" si="39"/>
        <v>252421395.55989981</v>
      </c>
      <c r="F727" s="4">
        <f t="shared" si="40"/>
        <v>1.000222922708446</v>
      </c>
    </row>
    <row r="728" spans="1:6" x14ac:dyDescent="0.2">
      <c r="A728" s="10" t="s">
        <v>1718</v>
      </c>
      <c r="B728" s="30" t="s">
        <v>1495</v>
      </c>
      <c r="C728" s="31">
        <v>-15692.74</v>
      </c>
      <c r="D728" s="4">
        <f t="shared" si="38"/>
        <v>-6.2182677634309364E-5</v>
      </c>
      <c r="E728" s="32">
        <f t="shared" si="39"/>
        <v>252405702.8198998</v>
      </c>
      <c r="F728" s="4">
        <f t="shared" si="40"/>
        <v>1.0001607400308117</v>
      </c>
    </row>
    <row r="729" spans="1:6" x14ac:dyDescent="0.2">
      <c r="A729" s="10" t="s">
        <v>1719</v>
      </c>
      <c r="B729" s="30" t="s">
        <v>984</v>
      </c>
      <c r="C729" s="31">
        <v>-16371.78</v>
      </c>
      <c r="D729" s="4">
        <f t="shared" si="38"/>
        <v>-6.4873382088776932E-5</v>
      </c>
      <c r="E729" s="32">
        <f t="shared" si="39"/>
        <v>252389331.0398998</v>
      </c>
      <c r="F729" s="4">
        <f t="shared" si="40"/>
        <v>1.0000958666487227</v>
      </c>
    </row>
    <row r="730" spans="1:6" x14ac:dyDescent="0.2">
      <c r="A730" s="10" t="s">
        <v>1746</v>
      </c>
      <c r="B730" s="30" t="s">
        <v>1042</v>
      </c>
      <c r="C730" s="31">
        <v>-24193.4</v>
      </c>
      <c r="D730" s="4">
        <f t="shared" si="38"/>
        <v>-9.5866648722778831E-5</v>
      </c>
      <c r="E730" s="32">
        <f t="shared" si="39"/>
        <v>252365137.63989979</v>
      </c>
      <c r="F730" s="4">
        <f t="shared" si="40"/>
        <v>1</v>
      </c>
    </row>
    <row r="731" spans="1:6" ht="10.8" thickBot="1" x14ac:dyDescent="0.25">
      <c r="A731" s="10"/>
      <c r="C731" s="3">
        <f>SUM(C7:C730)</f>
        <v>252365137.63989979</v>
      </c>
      <c r="D731" s="4"/>
      <c r="E731" s="2"/>
      <c r="F731" s="4"/>
    </row>
    <row r="732" spans="1:6" ht="10.8" thickTop="1" x14ac:dyDescent="0.2">
      <c r="A732" s="10"/>
    </row>
    <row r="733" spans="1:6" x14ac:dyDescent="0.2">
      <c r="A733" s="10"/>
    </row>
    <row r="734" spans="1:6" x14ac:dyDescent="0.2">
      <c r="A734" s="10"/>
    </row>
    <row r="735" spans="1:6" x14ac:dyDescent="0.2">
      <c r="A735" s="10"/>
    </row>
    <row r="736" spans="1:6" x14ac:dyDescent="0.2">
      <c r="A736" s="10"/>
    </row>
    <row r="737" spans="1:1" x14ac:dyDescent="0.2">
      <c r="A737" s="10"/>
    </row>
    <row r="738" spans="1:1" x14ac:dyDescent="0.2">
      <c r="A738" s="10"/>
    </row>
    <row r="739" spans="1:1" x14ac:dyDescent="0.2">
      <c r="A739" s="10"/>
    </row>
    <row r="740" spans="1:1" x14ac:dyDescent="0.2">
      <c r="A740" s="10"/>
    </row>
    <row r="741" spans="1:1" x14ac:dyDescent="0.2">
      <c r="A741" s="10"/>
    </row>
    <row r="742" spans="1:1" x14ac:dyDescent="0.2">
      <c r="A742" s="10"/>
    </row>
    <row r="743" spans="1:1" x14ac:dyDescent="0.2">
      <c r="A743" s="10"/>
    </row>
    <row r="744" spans="1:1" x14ac:dyDescent="0.2">
      <c r="A744" s="10"/>
    </row>
    <row r="745" spans="1:1" x14ac:dyDescent="0.2">
      <c r="A745" s="10"/>
    </row>
    <row r="746" spans="1:1" x14ac:dyDescent="0.2">
      <c r="A746" s="10"/>
    </row>
    <row r="747" spans="1:1" x14ac:dyDescent="0.2">
      <c r="A747" s="10"/>
    </row>
    <row r="748" spans="1:1" x14ac:dyDescent="0.2">
      <c r="A748" s="10"/>
    </row>
    <row r="749" spans="1:1" x14ac:dyDescent="0.2">
      <c r="A749" s="10"/>
    </row>
    <row r="750" spans="1:1" x14ac:dyDescent="0.2">
      <c r="A750" s="10"/>
    </row>
  </sheetData>
  <sortState xmlns:xlrd2="http://schemas.microsoft.com/office/spreadsheetml/2017/richdata2" ref="B7:C730">
    <sortCondition descending="1" ref="C7:C730"/>
  </sortState>
  <phoneticPr fontId="0" type="noConversion"/>
  <pageMargins left="0.75" right="0.75" top="1" bottom="1" header="0.5" footer="0.5"/>
  <pageSetup orientation="portrait" r:id="rId1"/>
  <headerFooter alignWithMargins="0"/>
  <ignoredErrors>
    <ignoredError sqref="A7:A393" numberStoredAsText="1"/>
    <ignoredError sqref="E7:E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D1BA7-2ED5-43CA-9442-F132A535FE62}">
  <dimension ref="A1:C1037"/>
  <sheetViews>
    <sheetView topLeftCell="A996" zoomScaleNormal="100" workbookViewId="0">
      <selection activeCell="C1016" sqref="C1016"/>
    </sheetView>
  </sheetViews>
  <sheetFormatPr defaultRowHeight="10.199999999999999" outlineLevelRow="2" x14ac:dyDescent="0.2"/>
  <cols>
    <col min="1" max="1" width="30.109375" style="1" customWidth="1"/>
    <col min="2" max="2" width="29.5546875" style="1" customWidth="1"/>
    <col min="3" max="3" width="15.44140625" style="2" customWidth="1"/>
    <col min="4" max="5" width="8.88671875" style="1"/>
    <col min="6" max="6" width="10.77734375" style="1" bestFit="1" customWidth="1"/>
    <col min="7" max="16384" width="8.88671875" style="1"/>
  </cols>
  <sheetData>
    <row r="1" spans="1:3" x14ac:dyDescent="0.2">
      <c r="A1" s="5" t="s">
        <v>1481</v>
      </c>
      <c r="B1" s="5"/>
      <c r="C1" s="6"/>
    </row>
    <row r="2" spans="1:3" x14ac:dyDescent="0.2">
      <c r="A2" s="5" t="s">
        <v>1480</v>
      </c>
      <c r="B2" s="5"/>
      <c r="C2" s="6"/>
    </row>
    <row r="3" spans="1:3" x14ac:dyDescent="0.2">
      <c r="A3" s="5" t="s">
        <v>1489</v>
      </c>
      <c r="B3" s="5"/>
      <c r="C3" s="6"/>
    </row>
    <row r="5" spans="1:3" x14ac:dyDescent="0.2">
      <c r="A5" s="11" t="s">
        <v>1479</v>
      </c>
      <c r="B5" s="11" t="s">
        <v>0</v>
      </c>
      <c r="C5" s="14" t="s">
        <v>1490</v>
      </c>
    </row>
    <row r="6" spans="1:3" outlineLevel="2" x14ac:dyDescent="0.2">
      <c r="A6" s="1" t="s">
        <v>1751</v>
      </c>
      <c r="B6" s="1" t="s">
        <v>1569</v>
      </c>
      <c r="C6" s="2">
        <v>-1531.836</v>
      </c>
    </row>
    <row r="7" spans="1:3" outlineLevel="2" x14ac:dyDescent="0.2">
      <c r="A7" s="1" t="s">
        <v>1751</v>
      </c>
      <c r="B7" s="1" t="s">
        <v>875</v>
      </c>
      <c r="C7" s="2">
        <v>127078.9267</v>
      </c>
    </row>
    <row r="8" spans="1:3" outlineLevel="2" x14ac:dyDescent="0.2">
      <c r="A8" s="1" t="s">
        <v>1751</v>
      </c>
      <c r="B8" s="1" t="s">
        <v>851</v>
      </c>
      <c r="C8" s="2">
        <v>135254.5533</v>
      </c>
    </row>
    <row r="9" spans="1:3" outlineLevel="2" x14ac:dyDescent="0.2">
      <c r="A9" s="1" t="s">
        <v>1751</v>
      </c>
      <c r="B9" s="1" t="s">
        <v>1191</v>
      </c>
      <c r="C9" s="2">
        <v>9054.93</v>
      </c>
    </row>
    <row r="10" spans="1:3" outlineLevel="2" x14ac:dyDescent="0.2">
      <c r="A10" s="1" t="s">
        <v>1751</v>
      </c>
      <c r="B10" s="1" t="s">
        <v>1095</v>
      </c>
      <c r="C10" s="2">
        <v>17720.002400000001</v>
      </c>
    </row>
    <row r="11" spans="1:3" outlineLevel="2" x14ac:dyDescent="0.2">
      <c r="A11" s="1" t="s">
        <v>1751</v>
      </c>
      <c r="B11" s="1" t="s">
        <v>1515</v>
      </c>
      <c r="C11" s="2">
        <v>35.732500000000002</v>
      </c>
    </row>
    <row r="12" spans="1:3" outlineLevel="2" x14ac:dyDescent="0.2">
      <c r="A12" s="1" t="s">
        <v>1751</v>
      </c>
      <c r="B12" s="1" t="s">
        <v>958</v>
      </c>
      <c r="C12" s="2">
        <v>64932.441900000005</v>
      </c>
    </row>
    <row r="13" spans="1:3" outlineLevel="2" x14ac:dyDescent="0.2">
      <c r="A13" s="1" t="s">
        <v>1751</v>
      </c>
      <c r="B13" s="1" t="s">
        <v>838</v>
      </c>
      <c r="C13" s="2">
        <v>191.03</v>
      </c>
    </row>
    <row r="14" spans="1:3" outlineLevel="2" x14ac:dyDescent="0.2">
      <c r="A14" s="1" t="s">
        <v>1751</v>
      </c>
      <c r="B14" s="1" t="s">
        <v>1018</v>
      </c>
      <c r="C14" s="2">
        <v>-490.8098</v>
      </c>
    </row>
    <row r="15" spans="1:3" outlineLevel="2" x14ac:dyDescent="0.2">
      <c r="A15" s="1" t="s">
        <v>1751</v>
      </c>
      <c r="B15" s="1" t="s">
        <v>1534</v>
      </c>
      <c r="C15" s="2">
        <v>35.732500000000002</v>
      </c>
    </row>
    <row r="16" spans="1:3" outlineLevel="1" x14ac:dyDescent="0.2">
      <c r="A16" s="9" t="s">
        <v>1753</v>
      </c>
      <c r="C16" s="37">
        <f>SUBTOTAL(9,C6:C15)</f>
        <v>352280.70350000006</v>
      </c>
    </row>
    <row r="17" spans="1:3" outlineLevel="1" x14ac:dyDescent="0.2">
      <c r="A17" s="9"/>
    </row>
    <row r="18" spans="1:3" outlineLevel="2" x14ac:dyDescent="0.2">
      <c r="A18" s="1" t="s">
        <v>1478</v>
      </c>
      <c r="B18" s="1" t="s">
        <v>1253</v>
      </c>
      <c r="C18" s="2">
        <v>506.59500000000003</v>
      </c>
    </row>
    <row r="19" spans="1:3" outlineLevel="2" x14ac:dyDescent="0.2">
      <c r="A19" s="1" t="s">
        <v>1478</v>
      </c>
      <c r="B19" s="1" t="s">
        <v>1122</v>
      </c>
      <c r="C19" s="2">
        <v>263256.11009999999</v>
      </c>
    </row>
    <row r="20" spans="1:3" outlineLevel="2" x14ac:dyDescent="0.2">
      <c r="A20" s="1" t="s">
        <v>1478</v>
      </c>
      <c r="B20" s="1" t="s">
        <v>772</v>
      </c>
      <c r="C20" s="2">
        <v>196388.10680000001</v>
      </c>
    </row>
    <row r="21" spans="1:3" outlineLevel="2" x14ac:dyDescent="0.2">
      <c r="A21" s="1" t="s">
        <v>1478</v>
      </c>
      <c r="B21" s="1" t="s">
        <v>843</v>
      </c>
      <c r="C21" s="2">
        <v>40994.21</v>
      </c>
    </row>
    <row r="22" spans="1:3" outlineLevel="2" x14ac:dyDescent="0.2">
      <c r="A22" s="1" t="s">
        <v>1478</v>
      </c>
      <c r="B22" s="1" t="s">
        <v>732</v>
      </c>
      <c r="C22" s="2">
        <v>11522.665000000001</v>
      </c>
    </row>
    <row r="23" spans="1:3" outlineLevel="2" x14ac:dyDescent="0.2">
      <c r="A23" s="1" t="s">
        <v>1478</v>
      </c>
      <c r="B23" s="1" t="s">
        <v>1651</v>
      </c>
      <c r="C23" s="2">
        <v>59480.654999999999</v>
      </c>
    </row>
    <row r="24" spans="1:3" outlineLevel="2" x14ac:dyDescent="0.2">
      <c r="A24" s="1" t="s">
        <v>1478</v>
      </c>
      <c r="B24" s="1" t="s">
        <v>780</v>
      </c>
      <c r="C24" s="2">
        <v>331012.32</v>
      </c>
    </row>
    <row r="25" spans="1:3" outlineLevel="2" x14ac:dyDescent="0.2">
      <c r="A25" s="1" t="s">
        <v>1478</v>
      </c>
      <c r="B25" s="1" t="s">
        <v>1024</v>
      </c>
      <c r="C25" s="2">
        <v>197427.04</v>
      </c>
    </row>
    <row r="26" spans="1:3" outlineLevel="2" x14ac:dyDescent="0.2">
      <c r="A26" s="1" t="s">
        <v>1478</v>
      </c>
      <c r="B26" s="1" t="s">
        <v>1225</v>
      </c>
      <c r="C26" s="2">
        <v>107621.77680000001</v>
      </c>
    </row>
    <row r="27" spans="1:3" outlineLevel="2" x14ac:dyDescent="0.2">
      <c r="A27" s="1" t="s">
        <v>1478</v>
      </c>
      <c r="B27" s="1" t="s">
        <v>1573</v>
      </c>
      <c r="C27" s="2">
        <v>485.75</v>
      </c>
    </row>
    <row r="28" spans="1:3" outlineLevel="2" x14ac:dyDescent="0.2">
      <c r="A28" s="1" t="s">
        <v>1478</v>
      </c>
      <c r="B28" s="1" t="s">
        <v>1748</v>
      </c>
      <c r="C28" s="2">
        <v>144492.19</v>
      </c>
    </row>
    <row r="29" spans="1:3" outlineLevel="2" x14ac:dyDescent="0.2">
      <c r="A29" s="1" t="s">
        <v>1478</v>
      </c>
      <c r="B29" s="1" t="s">
        <v>1645</v>
      </c>
      <c r="C29" s="2">
        <v>81511.120999999999</v>
      </c>
    </row>
    <row r="30" spans="1:3" outlineLevel="2" x14ac:dyDescent="0.2">
      <c r="A30" s="1" t="s">
        <v>1478</v>
      </c>
      <c r="B30" s="1" t="s">
        <v>1173</v>
      </c>
      <c r="C30" s="2">
        <v>277971.20299999998</v>
      </c>
    </row>
    <row r="31" spans="1:3" outlineLevel="2" x14ac:dyDescent="0.2">
      <c r="A31" s="1" t="s">
        <v>1478</v>
      </c>
      <c r="B31" s="1" t="s">
        <v>1085</v>
      </c>
      <c r="C31" s="2">
        <v>362930.9068</v>
      </c>
    </row>
    <row r="32" spans="1:3" outlineLevel="2" x14ac:dyDescent="0.2">
      <c r="A32" s="1" t="s">
        <v>1478</v>
      </c>
      <c r="B32" s="1" t="s">
        <v>1029</v>
      </c>
      <c r="C32" s="2">
        <v>795813.62280000001</v>
      </c>
    </row>
    <row r="33" spans="1:3" outlineLevel="2" x14ac:dyDescent="0.2">
      <c r="A33" s="1" t="s">
        <v>1478</v>
      </c>
      <c r="B33" s="1" t="s">
        <v>871</v>
      </c>
      <c r="C33" s="2">
        <v>105416.01</v>
      </c>
    </row>
    <row r="34" spans="1:3" outlineLevel="2" x14ac:dyDescent="0.2">
      <c r="A34" s="1" t="s">
        <v>1478</v>
      </c>
      <c r="B34" s="1" t="s">
        <v>1495</v>
      </c>
      <c r="C34" s="2">
        <v>-15692.74</v>
      </c>
    </row>
    <row r="35" spans="1:3" outlineLevel="2" x14ac:dyDescent="0.2">
      <c r="A35" s="1" t="s">
        <v>1478</v>
      </c>
      <c r="B35" s="1" t="s">
        <v>934</v>
      </c>
      <c r="C35" s="2">
        <v>2483.0819999999999</v>
      </c>
    </row>
    <row r="36" spans="1:3" outlineLevel="2" x14ac:dyDescent="0.2">
      <c r="A36" s="1" t="s">
        <v>1478</v>
      </c>
      <c r="B36" s="1" t="s">
        <v>685</v>
      </c>
      <c r="C36" s="2">
        <v>77571.743000000002</v>
      </c>
    </row>
    <row r="37" spans="1:3" outlineLevel="2" x14ac:dyDescent="0.2">
      <c r="A37" s="1" t="s">
        <v>1478</v>
      </c>
      <c r="B37" s="1" t="s">
        <v>873</v>
      </c>
      <c r="C37" s="2">
        <v>296243.76179999998</v>
      </c>
    </row>
    <row r="38" spans="1:3" outlineLevel="2" x14ac:dyDescent="0.2">
      <c r="A38" s="1" t="s">
        <v>1478</v>
      </c>
      <c r="B38" s="1" t="s">
        <v>1098</v>
      </c>
      <c r="C38" s="2">
        <v>84692.880999999994</v>
      </c>
    </row>
    <row r="39" spans="1:3" outlineLevel="2" x14ac:dyDescent="0.2">
      <c r="A39" s="1" t="s">
        <v>1478</v>
      </c>
      <c r="B39" s="1" t="s">
        <v>696</v>
      </c>
      <c r="C39" s="2">
        <v>1075161.2242000001</v>
      </c>
    </row>
    <row r="40" spans="1:3" outlineLevel="2" x14ac:dyDescent="0.2">
      <c r="A40" s="1" t="s">
        <v>1478</v>
      </c>
      <c r="B40" s="1" t="s">
        <v>936</v>
      </c>
      <c r="C40" s="2">
        <v>295212.25780000002</v>
      </c>
    </row>
    <row r="41" spans="1:3" outlineLevel="2" x14ac:dyDescent="0.2">
      <c r="A41" s="1" t="s">
        <v>1478</v>
      </c>
      <c r="B41" s="1" t="s">
        <v>1156</v>
      </c>
      <c r="C41" s="2">
        <v>270470.22399999999</v>
      </c>
    </row>
    <row r="42" spans="1:3" outlineLevel="2" x14ac:dyDescent="0.2">
      <c r="A42" s="1" t="s">
        <v>1478</v>
      </c>
      <c r="B42" s="1" t="s">
        <v>1086</v>
      </c>
      <c r="C42" s="2">
        <v>-604.79999999999995</v>
      </c>
    </row>
    <row r="43" spans="1:3" outlineLevel="2" x14ac:dyDescent="0.2">
      <c r="A43" s="1" t="s">
        <v>1478</v>
      </c>
      <c r="B43" s="1" t="s">
        <v>1642</v>
      </c>
      <c r="C43" s="2">
        <v>31083.21</v>
      </c>
    </row>
    <row r="44" spans="1:3" outlineLevel="1" x14ac:dyDescent="0.2">
      <c r="A44" s="9" t="s">
        <v>1477</v>
      </c>
      <c r="C44" s="37">
        <f>SUBTOTAL(9,C18:C43)</f>
        <v>5093451.1261</v>
      </c>
    </row>
    <row r="45" spans="1:3" outlineLevel="1" x14ac:dyDescent="0.2">
      <c r="A45" s="9"/>
    </row>
    <row r="46" spans="1:3" outlineLevel="2" x14ac:dyDescent="0.2">
      <c r="A46" s="1" t="s">
        <v>1476</v>
      </c>
      <c r="B46" s="1" t="s">
        <v>1178</v>
      </c>
      <c r="C46" s="2">
        <v>39260.93</v>
      </c>
    </row>
    <row r="47" spans="1:3" outlineLevel="1" x14ac:dyDescent="0.2">
      <c r="A47" s="9" t="s">
        <v>1475</v>
      </c>
      <c r="C47" s="37">
        <f>SUBTOTAL(9,C46:C46)</f>
        <v>39260.93</v>
      </c>
    </row>
    <row r="48" spans="1:3" outlineLevel="1" x14ac:dyDescent="0.2">
      <c r="A48" s="9"/>
    </row>
    <row r="49" spans="1:3" outlineLevel="2" x14ac:dyDescent="0.2">
      <c r="A49" s="1" t="s">
        <v>1474</v>
      </c>
      <c r="B49" s="1" t="s">
        <v>984</v>
      </c>
      <c r="C49" s="2">
        <v>-16371.78</v>
      </c>
    </row>
    <row r="50" spans="1:3" outlineLevel="1" x14ac:dyDescent="0.2">
      <c r="A50" s="9" t="s">
        <v>1473</v>
      </c>
      <c r="C50" s="37">
        <f>SUBTOTAL(9,C49:C49)</f>
        <v>-16371.78</v>
      </c>
    </row>
    <row r="51" spans="1:3" outlineLevel="1" x14ac:dyDescent="0.2">
      <c r="A51" s="9"/>
    </row>
    <row r="52" spans="1:3" outlineLevel="2" x14ac:dyDescent="0.2">
      <c r="A52" s="1" t="s">
        <v>1472</v>
      </c>
      <c r="B52" s="1" t="s">
        <v>955</v>
      </c>
      <c r="C52" s="2">
        <v>61411.94</v>
      </c>
    </row>
    <row r="53" spans="1:3" outlineLevel="2" x14ac:dyDescent="0.2">
      <c r="A53" s="1" t="s">
        <v>1472</v>
      </c>
      <c r="B53" s="1" t="s">
        <v>1048</v>
      </c>
      <c r="C53" s="2">
        <v>1014.27</v>
      </c>
    </row>
    <row r="54" spans="1:3" outlineLevel="2" x14ac:dyDescent="0.2">
      <c r="A54" s="1" t="s">
        <v>1472</v>
      </c>
      <c r="B54" s="1" t="s">
        <v>812</v>
      </c>
      <c r="C54" s="2">
        <v>37675.485000000001</v>
      </c>
    </row>
    <row r="55" spans="1:3" outlineLevel="2" x14ac:dyDescent="0.2">
      <c r="A55" s="1" t="s">
        <v>1472</v>
      </c>
      <c r="B55" s="1" t="s">
        <v>1065</v>
      </c>
      <c r="C55" s="2">
        <v>544494.84</v>
      </c>
    </row>
    <row r="56" spans="1:3" outlineLevel="2" x14ac:dyDescent="0.2">
      <c r="A56" s="1" t="s">
        <v>1472</v>
      </c>
      <c r="B56" s="1" t="s">
        <v>1108</v>
      </c>
      <c r="C56" s="2">
        <v>83234.06</v>
      </c>
    </row>
    <row r="57" spans="1:3" outlineLevel="2" x14ac:dyDescent="0.2">
      <c r="A57" s="1" t="s">
        <v>1472</v>
      </c>
      <c r="B57" s="1" t="s">
        <v>926</v>
      </c>
      <c r="C57" s="2">
        <v>39464.54</v>
      </c>
    </row>
    <row r="58" spans="1:3" outlineLevel="2" x14ac:dyDescent="0.2">
      <c r="A58" s="1" t="s">
        <v>1472</v>
      </c>
      <c r="B58" s="1" t="s">
        <v>982</v>
      </c>
      <c r="C58" s="2">
        <v>5802.3167999999996</v>
      </c>
    </row>
    <row r="59" spans="1:3" outlineLevel="2" x14ac:dyDescent="0.2">
      <c r="A59" s="1" t="s">
        <v>1472</v>
      </c>
      <c r="B59" s="1" t="s">
        <v>891</v>
      </c>
      <c r="C59" s="2">
        <v>435838.924</v>
      </c>
    </row>
    <row r="60" spans="1:3" outlineLevel="2" x14ac:dyDescent="0.2">
      <c r="A60" s="1" t="s">
        <v>1472</v>
      </c>
      <c r="B60" s="1" t="s">
        <v>1097</v>
      </c>
      <c r="C60" s="2">
        <v>128792.47199999999</v>
      </c>
    </row>
    <row r="61" spans="1:3" outlineLevel="2" x14ac:dyDescent="0.2">
      <c r="A61" s="1" t="s">
        <v>1472</v>
      </c>
      <c r="B61" s="1" t="s">
        <v>1224</v>
      </c>
      <c r="C61" s="2">
        <v>7282.01</v>
      </c>
    </row>
    <row r="62" spans="1:3" outlineLevel="2" x14ac:dyDescent="0.2">
      <c r="A62" s="1" t="s">
        <v>1472</v>
      </c>
      <c r="B62" s="1" t="s">
        <v>1240</v>
      </c>
      <c r="C62" s="2">
        <v>112306.21</v>
      </c>
    </row>
    <row r="63" spans="1:3" outlineLevel="2" x14ac:dyDescent="0.2">
      <c r="A63" s="1" t="s">
        <v>1472</v>
      </c>
      <c r="B63" s="1" t="s">
        <v>990</v>
      </c>
      <c r="C63" s="2">
        <v>2028.4680000000001</v>
      </c>
    </row>
    <row r="64" spans="1:3" outlineLevel="2" x14ac:dyDescent="0.2">
      <c r="A64" s="1" t="s">
        <v>1472</v>
      </c>
      <c r="B64" s="1" t="s">
        <v>1548</v>
      </c>
      <c r="C64" s="2">
        <v>8869.7649999999994</v>
      </c>
    </row>
    <row r="65" spans="1:3" outlineLevel="2" x14ac:dyDescent="0.2">
      <c r="A65" s="1" t="s">
        <v>1472</v>
      </c>
      <c r="B65" s="1" t="s">
        <v>979</v>
      </c>
      <c r="C65" s="2">
        <v>48368.84</v>
      </c>
    </row>
    <row r="66" spans="1:3" outlineLevel="2" x14ac:dyDescent="0.2">
      <c r="A66" s="1" t="s">
        <v>1472</v>
      </c>
      <c r="B66" s="1" t="s">
        <v>1587</v>
      </c>
      <c r="C66" s="2">
        <v>86597.78</v>
      </c>
    </row>
    <row r="67" spans="1:3" outlineLevel="2" x14ac:dyDescent="0.2">
      <c r="A67" s="1" t="s">
        <v>1472</v>
      </c>
      <c r="B67" s="1" t="s">
        <v>927</v>
      </c>
      <c r="C67" s="2">
        <v>871296.35800000001</v>
      </c>
    </row>
    <row r="68" spans="1:3" outlineLevel="2" x14ac:dyDescent="0.2">
      <c r="A68" s="1" t="s">
        <v>1472</v>
      </c>
      <c r="B68" s="1" t="s">
        <v>1057</v>
      </c>
      <c r="C68" s="2">
        <v>36924.785000000003</v>
      </c>
    </row>
    <row r="69" spans="1:3" outlineLevel="1" x14ac:dyDescent="0.2">
      <c r="A69" s="9" t="s">
        <v>1471</v>
      </c>
      <c r="C69" s="37">
        <f>SUBTOTAL(9,C52:C68)</f>
        <v>2511403.0638000006</v>
      </c>
    </row>
    <row r="70" spans="1:3" outlineLevel="1" x14ac:dyDescent="0.2">
      <c r="A70" s="9"/>
    </row>
    <row r="71" spans="1:3" outlineLevel="2" x14ac:dyDescent="0.2">
      <c r="A71" s="1" t="s">
        <v>1470</v>
      </c>
      <c r="B71" s="1" t="s">
        <v>777</v>
      </c>
      <c r="C71" s="2">
        <v>14595.665000000001</v>
      </c>
    </row>
    <row r="72" spans="1:3" outlineLevel="2" x14ac:dyDescent="0.2">
      <c r="A72" s="1" t="s">
        <v>1470</v>
      </c>
      <c r="B72" s="1" t="s">
        <v>1080</v>
      </c>
      <c r="C72" s="2">
        <v>39221.339999999997</v>
      </c>
    </row>
    <row r="73" spans="1:3" outlineLevel="2" x14ac:dyDescent="0.2">
      <c r="A73" s="1" t="s">
        <v>1470</v>
      </c>
      <c r="B73" s="1" t="s">
        <v>787</v>
      </c>
      <c r="C73" s="2">
        <v>210.26</v>
      </c>
    </row>
    <row r="74" spans="1:3" outlineLevel="2" x14ac:dyDescent="0.2">
      <c r="A74" s="1" t="s">
        <v>1470</v>
      </c>
      <c r="B74" s="1" t="s">
        <v>1533</v>
      </c>
      <c r="C74" s="2">
        <v>8869.7649999999994</v>
      </c>
    </row>
    <row r="75" spans="1:3" outlineLevel="2" x14ac:dyDescent="0.2">
      <c r="A75" s="1" t="s">
        <v>1470</v>
      </c>
      <c r="B75" s="1" t="s">
        <v>1623</v>
      </c>
      <c r="C75" s="2">
        <v>12299.11</v>
      </c>
    </row>
    <row r="76" spans="1:3" outlineLevel="2" x14ac:dyDescent="0.2">
      <c r="A76" s="1" t="s">
        <v>1470</v>
      </c>
      <c r="B76" s="1" t="s">
        <v>890</v>
      </c>
      <c r="C76" s="2">
        <v>1787348.3407999999</v>
      </c>
    </row>
    <row r="77" spans="1:3" outlineLevel="2" x14ac:dyDescent="0.2">
      <c r="A77" s="1" t="s">
        <v>1470</v>
      </c>
      <c r="B77" s="1" t="s">
        <v>1075</v>
      </c>
      <c r="C77" s="2">
        <v>94520.14</v>
      </c>
    </row>
    <row r="78" spans="1:3" outlineLevel="1" x14ac:dyDescent="0.2">
      <c r="A78" s="9" t="s">
        <v>1469</v>
      </c>
      <c r="C78" s="37">
        <f>SUBTOTAL(9,C71:C77)</f>
        <v>1957064.6207999997</v>
      </c>
    </row>
    <row r="79" spans="1:3" outlineLevel="1" x14ac:dyDescent="0.2">
      <c r="A79" s="9"/>
    </row>
    <row r="80" spans="1:3" outlineLevel="2" x14ac:dyDescent="0.2">
      <c r="A80" s="1" t="s">
        <v>1468</v>
      </c>
      <c r="B80" s="1" t="s">
        <v>1523</v>
      </c>
      <c r="C80" s="2">
        <v>-89.007000000000005</v>
      </c>
    </row>
    <row r="81" spans="1:3" outlineLevel="2" x14ac:dyDescent="0.2">
      <c r="A81" s="1" t="s">
        <v>1468</v>
      </c>
      <c r="B81" s="1" t="s">
        <v>1159</v>
      </c>
      <c r="C81" s="2">
        <v>498.57</v>
      </c>
    </row>
    <row r="82" spans="1:3" outlineLevel="2" x14ac:dyDescent="0.2">
      <c r="A82" s="1" t="s">
        <v>1468</v>
      </c>
      <c r="B82" s="1" t="s">
        <v>850</v>
      </c>
      <c r="C82" s="2">
        <v>-307.75</v>
      </c>
    </row>
    <row r="83" spans="1:3" outlineLevel="2" x14ac:dyDescent="0.2">
      <c r="A83" s="1" t="s">
        <v>1468</v>
      </c>
      <c r="B83" s="1" t="s">
        <v>831</v>
      </c>
      <c r="C83" s="2">
        <v>273.26</v>
      </c>
    </row>
    <row r="84" spans="1:3" outlineLevel="1" x14ac:dyDescent="0.2">
      <c r="A84" s="9" t="s">
        <v>1467</v>
      </c>
      <c r="C84" s="37">
        <f>SUBTOTAL(9,C80:C83)</f>
        <v>375.07299999999998</v>
      </c>
    </row>
    <row r="85" spans="1:3" outlineLevel="1" x14ac:dyDescent="0.2">
      <c r="A85" s="9"/>
    </row>
    <row r="86" spans="1:3" outlineLevel="2" x14ac:dyDescent="0.2">
      <c r="A86" s="1" t="s">
        <v>1466</v>
      </c>
      <c r="B86" s="1" t="s">
        <v>737</v>
      </c>
      <c r="C86" s="2">
        <v>17446.96</v>
      </c>
    </row>
    <row r="87" spans="1:3" outlineLevel="1" x14ac:dyDescent="0.2">
      <c r="A87" s="9" t="s">
        <v>1465</v>
      </c>
      <c r="C87" s="37">
        <f>SUBTOTAL(9,C86:C86)</f>
        <v>17446.96</v>
      </c>
    </row>
    <row r="88" spans="1:3" outlineLevel="1" x14ac:dyDescent="0.2">
      <c r="A88" s="9"/>
    </row>
    <row r="89" spans="1:3" outlineLevel="2" x14ac:dyDescent="0.2">
      <c r="A89" s="1" t="s">
        <v>1464</v>
      </c>
      <c r="B89" s="1" t="s">
        <v>1194</v>
      </c>
      <c r="C89" s="2">
        <v>4099.2533999999996</v>
      </c>
    </row>
    <row r="90" spans="1:3" outlineLevel="1" x14ac:dyDescent="0.2">
      <c r="A90" s="9" t="s">
        <v>1463</v>
      </c>
      <c r="C90" s="37">
        <f>SUBTOTAL(9,C89:C89)</f>
        <v>4099.2533999999996</v>
      </c>
    </row>
    <row r="91" spans="1:3" outlineLevel="1" x14ac:dyDescent="0.2">
      <c r="A91" s="9"/>
    </row>
    <row r="92" spans="1:3" outlineLevel="2" x14ac:dyDescent="0.2">
      <c r="A92" s="1" t="s">
        <v>1462</v>
      </c>
      <c r="B92" s="1" t="s">
        <v>739</v>
      </c>
      <c r="C92" s="2">
        <v>362163.00020000001</v>
      </c>
    </row>
    <row r="93" spans="1:3" outlineLevel="2" x14ac:dyDescent="0.2">
      <c r="A93" s="1" t="s">
        <v>1462</v>
      </c>
      <c r="B93" s="1" t="s">
        <v>948</v>
      </c>
      <c r="C93" s="2">
        <v>13158212.501</v>
      </c>
    </row>
    <row r="94" spans="1:3" outlineLevel="1" x14ac:dyDescent="0.2">
      <c r="A94" s="9" t="s">
        <v>1461</v>
      </c>
      <c r="C94" s="37">
        <f>SUBTOTAL(9,C92:C93)</f>
        <v>13520375.5012</v>
      </c>
    </row>
    <row r="95" spans="1:3" outlineLevel="1" x14ac:dyDescent="0.2">
      <c r="A95" s="9"/>
    </row>
    <row r="96" spans="1:3" outlineLevel="2" x14ac:dyDescent="0.2">
      <c r="A96" s="1" t="s">
        <v>1460</v>
      </c>
      <c r="B96" s="1" t="s">
        <v>943</v>
      </c>
      <c r="C96" s="2">
        <v>102492.09</v>
      </c>
    </row>
    <row r="97" spans="1:3" outlineLevel="1" x14ac:dyDescent="0.2">
      <c r="A97" s="9" t="s">
        <v>1459</v>
      </c>
      <c r="C97" s="37">
        <f>SUBTOTAL(9,C96:C96)</f>
        <v>102492.09</v>
      </c>
    </row>
    <row r="98" spans="1:3" outlineLevel="1" x14ac:dyDescent="0.2">
      <c r="A98" s="9"/>
    </row>
    <row r="99" spans="1:3" outlineLevel="2" x14ac:dyDescent="0.2">
      <c r="A99" s="1" t="s">
        <v>1458</v>
      </c>
      <c r="B99" s="1" t="s">
        <v>853</v>
      </c>
      <c r="C99" s="2">
        <v>-6851.81</v>
      </c>
    </row>
    <row r="100" spans="1:3" outlineLevel="2" x14ac:dyDescent="0.2">
      <c r="A100" s="1" t="s">
        <v>1458</v>
      </c>
      <c r="B100" s="1" t="s">
        <v>1145</v>
      </c>
      <c r="C100" s="2">
        <v>47443.764999999999</v>
      </c>
    </row>
    <row r="101" spans="1:3" outlineLevel="2" x14ac:dyDescent="0.2">
      <c r="A101" s="1" t="s">
        <v>1458</v>
      </c>
      <c r="B101" s="1" t="s">
        <v>1204</v>
      </c>
      <c r="C101" s="2">
        <v>300387.46899999998</v>
      </c>
    </row>
    <row r="102" spans="1:3" outlineLevel="2" x14ac:dyDescent="0.2">
      <c r="A102" s="1" t="s">
        <v>1458</v>
      </c>
      <c r="B102" s="1" t="s">
        <v>1157</v>
      </c>
      <c r="C102" s="2">
        <v>6951.14</v>
      </c>
    </row>
    <row r="103" spans="1:3" outlineLevel="2" x14ac:dyDescent="0.2">
      <c r="A103" s="1" t="s">
        <v>1458</v>
      </c>
      <c r="B103" s="1" t="s">
        <v>665</v>
      </c>
      <c r="C103" s="2">
        <v>118844.63</v>
      </c>
    </row>
    <row r="104" spans="1:3" outlineLevel="2" x14ac:dyDescent="0.2">
      <c r="A104" s="1" t="s">
        <v>1458</v>
      </c>
      <c r="B104" s="1" t="s">
        <v>1654</v>
      </c>
      <c r="C104" s="2">
        <v>98845.6</v>
      </c>
    </row>
    <row r="105" spans="1:3" outlineLevel="2" x14ac:dyDescent="0.2">
      <c r="A105" s="1" t="s">
        <v>1458</v>
      </c>
      <c r="B105" s="1" t="s">
        <v>1167</v>
      </c>
      <c r="C105" s="2">
        <v>365391.45</v>
      </c>
    </row>
    <row r="106" spans="1:3" outlineLevel="2" x14ac:dyDescent="0.2">
      <c r="A106" s="1" t="s">
        <v>1458</v>
      </c>
      <c r="B106" s="1" t="s">
        <v>693</v>
      </c>
      <c r="C106" s="2">
        <v>203250.33</v>
      </c>
    </row>
    <row r="107" spans="1:3" outlineLevel="2" x14ac:dyDescent="0.2">
      <c r="A107" s="1" t="s">
        <v>1458</v>
      </c>
      <c r="B107" s="1" t="s">
        <v>778</v>
      </c>
      <c r="C107" s="2">
        <v>58192.88</v>
      </c>
    </row>
    <row r="108" spans="1:3" outlineLevel="2" x14ac:dyDescent="0.2">
      <c r="A108" s="1" t="s">
        <v>1458</v>
      </c>
      <c r="B108" s="1" t="s">
        <v>809</v>
      </c>
      <c r="C108" s="2">
        <v>38888.112000000001</v>
      </c>
    </row>
    <row r="109" spans="1:3" outlineLevel="2" x14ac:dyDescent="0.2">
      <c r="A109" s="1" t="s">
        <v>1458</v>
      </c>
      <c r="B109" s="1" t="s">
        <v>991</v>
      </c>
      <c r="C109" s="2">
        <v>462575.06</v>
      </c>
    </row>
    <row r="110" spans="1:3" outlineLevel="2" x14ac:dyDescent="0.2">
      <c r="A110" s="1" t="s">
        <v>1458</v>
      </c>
      <c r="B110" s="1" t="s">
        <v>1076</v>
      </c>
      <c r="C110" s="2">
        <v>14576.775900000001</v>
      </c>
    </row>
    <row r="111" spans="1:3" outlineLevel="2" x14ac:dyDescent="0.2">
      <c r="A111" s="1" t="s">
        <v>1458</v>
      </c>
      <c r="B111" s="1" t="s">
        <v>935</v>
      </c>
      <c r="C111" s="2">
        <v>20799.73</v>
      </c>
    </row>
    <row r="112" spans="1:3" outlineLevel="2" x14ac:dyDescent="0.2">
      <c r="A112" s="1" t="s">
        <v>1458</v>
      </c>
      <c r="B112" s="1" t="s">
        <v>862</v>
      </c>
      <c r="C112" s="2">
        <v>24922.6</v>
      </c>
    </row>
    <row r="113" spans="1:3" outlineLevel="2" x14ac:dyDescent="0.2">
      <c r="A113" s="1" t="s">
        <v>1458</v>
      </c>
      <c r="B113" s="1" t="s">
        <v>971</v>
      </c>
      <c r="C113" s="2">
        <v>44711.83</v>
      </c>
    </row>
    <row r="114" spans="1:3" outlineLevel="2" x14ac:dyDescent="0.2">
      <c r="A114" s="1" t="s">
        <v>1458</v>
      </c>
      <c r="B114" s="1" t="s">
        <v>1114</v>
      </c>
      <c r="C114" s="2">
        <v>1451.3</v>
      </c>
    </row>
    <row r="115" spans="1:3" outlineLevel="2" x14ac:dyDescent="0.2">
      <c r="A115" s="1" t="s">
        <v>1458</v>
      </c>
      <c r="B115" s="1" t="s">
        <v>848</v>
      </c>
      <c r="C115" s="2">
        <v>190237.27</v>
      </c>
    </row>
    <row r="116" spans="1:3" outlineLevel="2" x14ac:dyDescent="0.2">
      <c r="A116" s="1" t="s">
        <v>1458</v>
      </c>
      <c r="B116" s="1" t="s">
        <v>1245</v>
      </c>
      <c r="C116" s="2">
        <v>5427.7150000000001</v>
      </c>
    </row>
    <row r="117" spans="1:3" outlineLevel="2" x14ac:dyDescent="0.2">
      <c r="A117" s="1" t="s">
        <v>1458</v>
      </c>
      <c r="B117" s="1" t="s">
        <v>1168</v>
      </c>
      <c r="C117" s="2">
        <v>1451.3</v>
      </c>
    </row>
    <row r="118" spans="1:3" outlineLevel="2" x14ac:dyDescent="0.2">
      <c r="A118" s="1" t="s">
        <v>1458</v>
      </c>
      <c r="B118" s="1" t="s">
        <v>736</v>
      </c>
      <c r="C118" s="2">
        <v>30255.777399999999</v>
      </c>
    </row>
    <row r="119" spans="1:3" outlineLevel="1" x14ac:dyDescent="0.2">
      <c r="A119" s="9" t="s">
        <v>1457</v>
      </c>
      <c r="C119" s="37">
        <f>SUBTOTAL(9,C99:C118)</f>
        <v>2027752.9243000003</v>
      </c>
    </row>
    <row r="120" spans="1:3" outlineLevel="1" x14ac:dyDescent="0.2">
      <c r="A120" s="9"/>
    </row>
    <row r="121" spans="1:3" outlineLevel="2" x14ac:dyDescent="0.2">
      <c r="A121" s="1" t="s">
        <v>1456</v>
      </c>
      <c r="B121" s="1" t="s">
        <v>1139</v>
      </c>
      <c r="C121" s="2">
        <v>90245.89</v>
      </c>
    </row>
    <row r="122" spans="1:3" outlineLevel="2" x14ac:dyDescent="0.2">
      <c r="A122" s="1" t="s">
        <v>1456</v>
      </c>
      <c r="B122" s="1" t="s">
        <v>791</v>
      </c>
      <c r="C122" s="2">
        <v>693653.15</v>
      </c>
    </row>
    <row r="123" spans="1:3" outlineLevel="2" x14ac:dyDescent="0.2">
      <c r="A123" s="1" t="s">
        <v>1456</v>
      </c>
      <c r="B123" s="1" t="s">
        <v>1234</v>
      </c>
      <c r="C123" s="2">
        <v>408547.9</v>
      </c>
    </row>
    <row r="124" spans="1:3" outlineLevel="2" x14ac:dyDescent="0.2">
      <c r="A124" s="1" t="s">
        <v>1456</v>
      </c>
      <c r="B124" s="1" t="s">
        <v>1079</v>
      </c>
      <c r="C124" s="2">
        <v>816633.62899999996</v>
      </c>
    </row>
    <row r="125" spans="1:3" outlineLevel="2" x14ac:dyDescent="0.2">
      <c r="A125" s="1" t="s">
        <v>1456</v>
      </c>
      <c r="B125" s="1" t="s">
        <v>899</v>
      </c>
      <c r="C125" s="2">
        <v>78506.823999999993</v>
      </c>
    </row>
    <row r="126" spans="1:3" outlineLevel="2" x14ac:dyDescent="0.2">
      <c r="A126" s="1" t="s">
        <v>1456</v>
      </c>
      <c r="B126" s="1" t="s">
        <v>1149</v>
      </c>
      <c r="C126" s="2">
        <v>428705.61</v>
      </c>
    </row>
    <row r="127" spans="1:3" outlineLevel="2" x14ac:dyDescent="0.2">
      <c r="A127" s="1" t="s">
        <v>1456</v>
      </c>
      <c r="B127" s="1" t="s">
        <v>1091</v>
      </c>
      <c r="C127" s="2">
        <v>1560.0450000000001</v>
      </c>
    </row>
    <row r="128" spans="1:3" outlineLevel="2" x14ac:dyDescent="0.2">
      <c r="A128" s="1" t="s">
        <v>1456</v>
      </c>
      <c r="B128" s="1" t="s">
        <v>1131</v>
      </c>
      <c r="C128" s="2">
        <v>666070.946</v>
      </c>
    </row>
    <row r="129" spans="1:3" outlineLevel="2" x14ac:dyDescent="0.2">
      <c r="A129" s="1" t="s">
        <v>1456</v>
      </c>
      <c r="B129" s="1" t="s">
        <v>1199</v>
      </c>
      <c r="C129" s="2">
        <v>89827.42</v>
      </c>
    </row>
    <row r="130" spans="1:3" outlineLevel="2" x14ac:dyDescent="0.2">
      <c r="A130" s="1" t="s">
        <v>1456</v>
      </c>
      <c r="B130" s="1" t="s">
        <v>1067</v>
      </c>
      <c r="C130" s="2">
        <v>430514.74599999998</v>
      </c>
    </row>
    <row r="131" spans="1:3" outlineLevel="1" x14ac:dyDescent="0.2">
      <c r="A131" s="9" t="s">
        <v>1455</v>
      </c>
      <c r="C131" s="37">
        <f>SUBTOTAL(9,C121:C130)</f>
        <v>3704266.1599999997</v>
      </c>
    </row>
    <row r="132" spans="1:3" outlineLevel="1" x14ac:dyDescent="0.2">
      <c r="A132" s="9"/>
    </row>
    <row r="133" spans="1:3" outlineLevel="2" x14ac:dyDescent="0.2">
      <c r="A133" s="1" t="s">
        <v>1749</v>
      </c>
      <c r="B133" s="1" t="s">
        <v>1747</v>
      </c>
      <c r="C133" s="2">
        <v>1880.7139999999999</v>
      </c>
    </row>
    <row r="134" spans="1:3" outlineLevel="1" x14ac:dyDescent="0.2">
      <c r="A134" s="9" t="s">
        <v>1750</v>
      </c>
      <c r="C134" s="37">
        <f>SUBTOTAL(9,C133:C133)</f>
        <v>1880.7139999999999</v>
      </c>
    </row>
    <row r="135" spans="1:3" outlineLevel="1" x14ac:dyDescent="0.2">
      <c r="A135" s="9"/>
    </row>
    <row r="136" spans="1:3" outlineLevel="2" x14ac:dyDescent="0.2">
      <c r="A136" s="1" t="s">
        <v>1454</v>
      </c>
      <c r="B136" s="1" t="s">
        <v>726</v>
      </c>
      <c r="C136" s="2">
        <v>413449.42700000003</v>
      </c>
    </row>
    <row r="137" spans="1:3" outlineLevel="2" x14ac:dyDescent="0.2">
      <c r="A137" s="1" t="s">
        <v>1454</v>
      </c>
      <c r="B137" s="1" t="s">
        <v>664</v>
      </c>
      <c r="C137" s="2">
        <v>94830.11</v>
      </c>
    </row>
    <row r="138" spans="1:3" outlineLevel="2" x14ac:dyDescent="0.2">
      <c r="A138" s="1" t="s">
        <v>1454</v>
      </c>
      <c r="B138" s="1" t="s">
        <v>968</v>
      </c>
      <c r="C138" s="2">
        <v>259342.9572</v>
      </c>
    </row>
    <row r="139" spans="1:3" outlineLevel="2" x14ac:dyDescent="0.2">
      <c r="A139" s="1" t="s">
        <v>1454</v>
      </c>
      <c r="B139" s="1" t="s">
        <v>1610</v>
      </c>
      <c r="C139" s="2">
        <v>37639.014000000003</v>
      </c>
    </row>
    <row r="140" spans="1:3" outlineLevel="2" x14ac:dyDescent="0.2">
      <c r="A140" s="1" t="s">
        <v>1454</v>
      </c>
      <c r="B140" s="1" t="s">
        <v>749</v>
      </c>
      <c r="C140" s="2">
        <v>6.5620000000000003</v>
      </c>
    </row>
    <row r="141" spans="1:3" outlineLevel="2" x14ac:dyDescent="0.2">
      <c r="A141" s="1" t="s">
        <v>1454</v>
      </c>
      <c r="B141" s="1" t="s">
        <v>989</v>
      </c>
      <c r="C141" s="2">
        <v>56985.415999999997</v>
      </c>
    </row>
    <row r="142" spans="1:3" outlineLevel="2" x14ac:dyDescent="0.2">
      <c r="A142" s="1" t="s">
        <v>1454</v>
      </c>
      <c r="B142" s="1" t="s">
        <v>700</v>
      </c>
      <c r="C142" s="2">
        <v>361504.76870000002</v>
      </c>
    </row>
    <row r="143" spans="1:3" outlineLevel="2" x14ac:dyDescent="0.2">
      <c r="A143" s="1" t="s">
        <v>1454</v>
      </c>
      <c r="B143" s="1" t="s">
        <v>981</v>
      </c>
      <c r="C143" s="2">
        <v>72935.894</v>
      </c>
    </row>
    <row r="144" spans="1:3" outlineLevel="2" x14ac:dyDescent="0.2">
      <c r="A144" s="1" t="s">
        <v>1454</v>
      </c>
      <c r="B144" s="1" t="s">
        <v>1195</v>
      </c>
      <c r="C144" s="2">
        <v>140501.40299999999</v>
      </c>
    </row>
    <row r="145" spans="1:3" outlineLevel="2" x14ac:dyDescent="0.2">
      <c r="A145" s="1" t="s">
        <v>1454</v>
      </c>
      <c r="B145" s="1" t="s">
        <v>835</v>
      </c>
      <c r="C145" s="2">
        <v>763448.16509999998</v>
      </c>
    </row>
    <row r="146" spans="1:3" outlineLevel="2" x14ac:dyDescent="0.2">
      <c r="A146" s="1" t="s">
        <v>1454</v>
      </c>
      <c r="B146" s="1" t="s">
        <v>744</v>
      </c>
      <c r="C146" s="2">
        <v>322509.82559999998</v>
      </c>
    </row>
    <row r="147" spans="1:3" outlineLevel="1" x14ac:dyDescent="0.2">
      <c r="A147" s="9" t="s">
        <v>1453</v>
      </c>
      <c r="C147" s="37">
        <f>SUBTOTAL(9,C136:C146)</f>
        <v>2523153.5426000003</v>
      </c>
    </row>
    <row r="148" spans="1:3" outlineLevel="1" x14ac:dyDescent="0.2">
      <c r="A148" s="9"/>
    </row>
    <row r="149" spans="1:3" outlineLevel="2" x14ac:dyDescent="0.2">
      <c r="A149" s="1" t="s">
        <v>1452</v>
      </c>
      <c r="B149" s="1" t="s">
        <v>1206</v>
      </c>
      <c r="C149" s="2">
        <v>11628.99</v>
      </c>
    </row>
    <row r="150" spans="1:3" outlineLevel="2" x14ac:dyDescent="0.2">
      <c r="A150" s="1" t="s">
        <v>1452</v>
      </c>
      <c r="B150" s="1" t="s">
        <v>1034</v>
      </c>
      <c r="C150" s="2">
        <v>45678.59</v>
      </c>
    </row>
    <row r="151" spans="1:3" outlineLevel="2" x14ac:dyDescent="0.2">
      <c r="A151" s="1" t="s">
        <v>1452</v>
      </c>
      <c r="B151" s="1" t="s">
        <v>1596</v>
      </c>
      <c r="C151" s="2">
        <v>7015.99</v>
      </c>
    </row>
    <row r="152" spans="1:3" outlineLevel="1" x14ac:dyDescent="0.2">
      <c r="A152" s="9" t="s">
        <v>1451</v>
      </c>
      <c r="C152" s="37">
        <f>SUBTOTAL(9,C149:C151)</f>
        <v>64323.569999999992</v>
      </c>
    </row>
    <row r="153" spans="1:3" outlineLevel="1" x14ac:dyDescent="0.2">
      <c r="A153" s="9"/>
    </row>
    <row r="154" spans="1:3" outlineLevel="2" x14ac:dyDescent="0.2">
      <c r="A154" s="1" t="s">
        <v>1720</v>
      </c>
      <c r="B154" s="1" t="s">
        <v>1507</v>
      </c>
      <c r="C154" s="2">
        <v>1014.198</v>
      </c>
    </row>
    <row r="155" spans="1:3" outlineLevel="1" x14ac:dyDescent="0.2">
      <c r="A155" s="9" t="s">
        <v>1733</v>
      </c>
      <c r="C155" s="37">
        <f>SUBTOTAL(9,C154:C154)</f>
        <v>1014.198</v>
      </c>
    </row>
    <row r="156" spans="1:3" outlineLevel="1" x14ac:dyDescent="0.2">
      <c r="A156" s="9"/>
    </row>
    <row r="157" spans="1:3" outlineLevel="2" x14ac:dyDescent="0.2">
      <c r="A157" s="1" t="s">
        <v>1450</v>
      </c>
      <c r="B157" s="1" t="s">
        <v>943</v>
      </c>
      <c r="C157" s="2">
        <v>6764.76</v>
      </c>
    </row>
    <row r="158" spans="1:3" outlineLevel="1" x14ac:dyDescent="0.2">
      <c r="A158" s="9" t="s">
        <v>1449</v>
      </c>
      <c r="C158" s="37">
        <f>SUBTOTAL(9,C157:C157)</f>
        <v>6764.76</v>
      </c>
    </row>
    <row r="159" spans="1:3" outlineLevel="1" x14ac:dyDescent="0.2">
      <c r="A159" s="9"/>
    </row>
    <row r="160" spans="1:3" outlineLevel="2" x14ac:dyDescent="0.2">
      <c r="A160" s="1" t="s">
        <v>1448</v>
      </c>
      <c r="B160" s="1" t="s">
        <v>730</v>
      </c>
      <c r="C160" s="2">
        <v>311391.14600000001</v>
      </c>
    </row>
    <row r="161" spans="1:3" outlineLevel="2" x14ac:dyDescent="0.2">
      <c r="A161" s="1" t="s">
        <v>1448</v>
      </c>
      <c r="B161" s="1" t="s">
        <v>1633</v>
      </c>
      <c r="C161" s="2">
        <v>5092.0492999999997</v>
      </c>
    </row>
    <row r="162" spans="1:3" outlineLevel="2" x14ac:dyDescent="0.2">
      <c r="A162" s="1" t="s">
        <v>1448</v>
      </c>
      <c r="B162" s="1" t="s">
        <v>1493</v>
      </c>
      <c r="C162" s="2">
        <v>9866.9580000000005</v>
      </c>
    </row>
    <row r="163" spans="1:3" outlineLevel="2" x14ac:dyDescent="0.2">
      <c r="A163" s="1" t="s">
        <v>1448</v>
      </c>
      <c r="B163" s="1" t="s">
        <v>970</v>
      </c>
      <c r="C163" s="2">
        <v>109028.5088</v>
      </c>
    </row>
    <row r="164" spans="1:3" outlineLevel="2" x14ac:dyDescent="0.2">
      <c r="A164" s="1" t="s">
        <v>1448</v>
      </c>
      <c r="B164" s="1" t="s">
        <v>1172</v>
      </c>
      <c r="C164" s="2">
        <v>124650.985</v>
      </c>
    </row>
    <row r="165" spans="1:3" outlineLevel="2" x14ac:dyDescent="0.2">
      <c r="A165" s="1" t="s">
        <v>1448</v>
      </c>
      <c r="B165" s="1" t="s">
        <v>1127</v>
      </c>
      <c r="C165" s="2">
        <v>68862.637000000002</v>
      </c>
    </row>
    <row r="166" spans="1:3" outlineLevel="2" x14ac:dyDescent="0.2">
      <c r="A166" s="1" t="s">
        <v>1448</v>
      </c>
      <c r="B166" s="1" t="s">
        <v>919</v>
      </c>
      <c r="C166" s="2">
        <v>20478.264800000001</v>
      </c>
    </row>
    <row r="167" spans="1:3" outlineLevel="2" x14ac:dyDescent="0.2">
      <c r="A167" s="1" t="s">
        <v>1448</v>
      </c>
      <c r="B167" s="1" t="s">
        <v>926</v>
      </c>
      <c r="C167" s="2">
        <v>20377.849999999999</v>
      </c>
    </row>
    <row r="168" spans="1:3" outlineLevel="2" x14ac:dyDescent="0.2">
      <c r="A168" s="1" t="s">
        <v>1448</v>
      </c>
      <c r="B168" s="1" t="s">
        <v>1081</v>
      </c>
      <c r="C168" s="2">
        <v>17552.7984</v>
      </c>
    </row>
    <row r="169" spans="1:3" outlineLevel="2" x14ac:dyDescent="0.2">
      <c r="A169" s="1" t="s">
        <v>1448</v>
      </c>
      <c r="B169" s="1" t="s">
        <v>927</v>
      </c>
      <c r="C169" s="2">
        <v>28854.542000000001</v>
      </c>
    </row>
    <row r="170" spans="1:3" outlineLevel="2" x14ac:dyDescent="0.2">
      <c r="A170" s="1" t="s">
        <v>1448</v>
      </c>
      <c r="B170" s="1" t="s">
        <v>928</v>
      </c>
      <c r="C170" s="2">
        <v>3607.32</v>
      </c>
    </row>
    <row r="171" spans="1:3" outlineLevel="1" x14ac:dyDescent="0.2">
      <c r="A171" s="9" t="s">
        <v>1447</v>
      </c>
      <c r="C171" s="37">
        <f>SUBTOTAL(9,C160:C170)</f>
        <v>719763.05929999996</v>
      </c>
    </row>
    <row r="172" spans="1:3" outlineLevel="1" x14ac:dyDescent="0.2">
      <c r="A172" s="9"/>
    </row>
    <row r="173" spans="1:3" outlineLevel="2" x14ac:dyDescent="0.2">
      <c r="A173" s="1" t="s">
        <v>1446</v>
      </c>
      <c r="B173" s="1" t="s">
        <v>1241</v>
      </c>
      <c r="C173" s="2">
        <v>12341.3776</v>
      </c>
    </row>
    <row r="174" spans="1:3" outlineLevel="2" x14ac:dyDescent="0.2">
      <c r="A174" s="1" t="s">
        <v>1446</v>
      </c>
      <c r="B174" s="1" t="s">
        <v>697</v>
      </c>
      <c r="C174" s="2">
        <v>70479.562000000005</v>
      </c>
    </row>
    <row r="175" spans="1:3" outlineLevel="2" x14ac:dyDescent="0.2">
      <c r="A175" s="1" t="s">
        <v>1446</v>
      </c>
      <c r="B175" s="1" t="s">
        <v>1619</v>
      </c>
      <c r="C175" s="2">
        <v>30133.87</v>
      </c>
    </row>
    <row r="176" spans="1:3" outlineLevel="1" x14ac:dyDescent="0.2">
      <c r="A176" s="9" t="s">
        <v>1445</v>
      </c>
      <c r="C176" s="37">
        <f>SUBTOTAL(9,C173:C175)</f>
        <v>112954.80960000001</v>
      </c>
    </row>
    <row r="177" spans="1:3" outlineLevel="1" x14ac:dyDescent="0.2">
      <c r="A177" s="9"/>
    </row>
    <row r="178" spans="1:3" outlineLevel="2" x14ac:dyDescent="0.2">
      <c r="A178" s="1" t="s">
        <v>1444</v>
      </c>
      <c r="B178" s="1" t="s">
        <v>992</v>
      </c>
      <c r="C178" s="2">
        <v>33617.373</v>
      </c>
    </row>
    <row r="179" spans="1:3" outlineLevel="2" x14ac:dyDescent="0.2">
      <c r="A179" s="1" t="s">
        <v>1444</v>
      </c>
      <c r="B179" s="1" t="s">
        <v>1061</v>
      </c>
      <c r="C179" s="2">
        <v>2493.2525000000001</v>
      </c>
    </row>
    <row r="180" spans="1:3" outlineLevel="2" x14ac:dyDescent="0.2">
      <c r="A180" s="1" t="s">
        <v>1444</v>
      </c>
      <c r="B180" s="1" t="s">
        <v>1614</v>
      </c>
      <c r="C180" s="2">
        <v>3892.1</v>
      </c>
    </row>
    <row r="181" spans="1:3" outlineLevel="2" x14ac:dyDescent="0.2">
      <c r="A181" s="1" t="s">
        <v>1444</v>
      </c>
      <c r="B181" s="1" t="s">
        <v>898</v>
      </c>
      <c r="C181" s="2">
        <v>34609.034</v>
      </c>
    </row>
    <row r="182" spans="1:3" outlineLevel="1" x14ac:dyDescent="0.2">
      <c r="A182" s="9" t="s">
        <v>1443</v>
      </c>
      <c r="C182" s="37">
        <f>SUBTOTAL(9,C178:C181)</f>
        <v>74611.7595</v>
      </c>
    </row>
    <row r="183" spans="1:3" outlineLevel="1" x14ac:dyDescent="0.2">
      <c r="A183" s="9"/>
    </row>
    <row r="184" spans="1:3" outlineLevel="2" x14ac:dyDescent="0.2">
      <c r="A184" s="1" t="s">
        <v>1442</v>
      </c>
      <c r="B184" s="1" t="s">
        <v>1170</v>
      </c>
      <c r="C184" s="2">
        <v>74834.027499999997</v>
      </c>
    </row>
    <row r="185" spans="1:3" outlineLevel="2" x14ac:dyDescent="0.2">
      <c r="A185" s="1" t="s">
        <v>1442</v>
      </c>
      <c r="B185" s="1" t="s">
        <v>757</v>
      </c>
      <c r="C185" s="2">
        <v>320959.20750000002</v>
      </c>
    </row>
    <row r="186" spans="1:3" outlineLevel="2" x14ac:dyDescent="0.2">
      <c r="A186" s="1" t="s">
        <v>1442</v>
      </c>
      <c r="B186" s="1" t="s">
        <v>746</v>
      </c>
      <c r="C186" s="2">
        <v>166533.25649999999</v>
      </c>
    </row>
    <row r="187" spans="1:3" outlineLevel="2" x14ac:dyDescent="0.2">
      <c r="A187" s="1" t="s">
        <v>1442</v>
      </c>
      <c r="B187" s="1" t="s">
        <v>1577</v>
      </c>
      <c r="C187" s="2">
        <v>10997.012500000001</v>
      </c>
    </row>
    <row r="188" spans="1:3" outlineLevel="2" x14ac:dyDescent="0.2">
      <c r="A188" s="1" t="s">
        <v>1442</v>
      </c>
      <c r="B188" s="1" t="s">
        <v>1576</v>
      </c>
      <c r="C188" s="2">
        <v>3388.9904999999999</v>
      </c>
    </row>
    <row r="189" spans="1:3" outlineLevel="2" x14ac:dyDescent="0.2">
      <c r="A189" s="1" t="s">
        <v>1442</v>
      </c>
      <c r="B189" s="1" t="s">
        <v>672</v>
      </c>
      <c r="C189" s="2">
        <v>67136.047500000001</v>
      </c>
    </row>
    <row r="190" spans="1:3" outlineLevel="2" x14ac:dyDescent="0.2">
      <c r="A190" s="1" t="s">
        <v>1442</v>
      </c>
      <c r="B190" s="1" t="s">
        <v>1636</v>
      </c>
      <c r="C190" s="2">
        <v>2684.4380000000001</v>
      </c>
    </row>
    <row r="191" spans="1:3" outlineLevel="2" x14ac:dyDescent="0.2">
      <c r="A191" s="1" t="s">
        <v>1442</v>
      </c>
      <c r="B191" s="1" t="s">
        <v>1020</v>
      </c>
      <c r="C191" s="2">
        <v>38097.631999999998</v>
      </c>
    </row>
    <row r="192" spans="1:3" outlineLevel="1" x14ac:dyDescent="0.2">
      <c r="A192" s="9" t="s">
        <v>1441</v>
      </c>
      <c r="C192" s="37">
        <f>SUBTOTAL(9,C184:C191)</f>
        <v>684630.61199999985</v>
      </c>
    </row>
    <row r="193" spans="1:3" outlineLevel="1" x14ac:dyDescent="0.2">
      <c r="A193" s="9"/>
    </row>
    <row r="194" spans="1:3" outlineLevel="2" x14ac:dyDescent="0.2">
      <c r="A194" s="1" t="s">
        <v>1485</v>
      </c>
      <c r="B194" s="1" t="s">
        <v>1249</v>
      </c>
      <c r="C194" s="2">
        <v>342687.05</v>
      </c>
    </row>
    <row r="195" spans="1:3" outlineLevel="2" x14ac:dyDescent="0.2">
      <c r="A195" s="1" t="s">
        <v>1485</v>
      </c>
      <c r="B195" s="1" t="s">
        <v>1203</v>
      </c>
      <c r="C195" s="2">
        <v>339315.05099999998</v>
      </c>
    </row>
    <row r="196" spans="1:3" outlineLevel="2" x14ac:dyDescent="0.2">
      <c r="A196" s="1" t="s">
        <v>1485</v>
      </c>
      <c r="B196" s="1" t="s">
        <v>839</v>
      </c>
      <c r="C196" s="2">
        <v>753091.00490000006</v>
      </c>
    </row>
    <row r="197" spans="1:3" outlineLevel="2" x14ac:dyDescent="0.2">
      <c r="A197" s="1" t="s">
        <v>1485</v>
      </c>
      <c r="B197" s="1" t="s">
        <v>1223</v>
      </c>
      <c r="C197" s="2">
        <v>216122.81219999999</v>
      </c>
    </row>
    <row r="198" spans="1:3" outlineLevel="2" x14ac:dyDescent="0.2">
      <c r="A198" s="1" t="s">
        <v>1485</v>
      </c>
      <c r="B198" s="1" t="s">
        <v>1118</v>
      </c>
      <c r="C198" s="2">
        <v>736327.7844</v>
      </c>
    </row>
    <row r="199" spans="1:3" outlineLevel="2" x14ac:dyDescent="0.2">
      <c r="A199" s="1" t="s">
        <v>1485</v>
      </c>
      <c r="B199" s="1" t="s">
        <v>708</v>
      </c>
      <c r="C199" s="2">
        <v>418702.88890000002</v>
      </c>
    </row>
    <row r="200" spans="1:3" outlineLevel="2" x14ac:dyDescent="0.2">
      <c r="A200" s="1" t="s">
        <v>1485</v>
      </c>
      <c r="B200" s="1" t="s">
        <v>1661</v>
      </c>
      <c r="C200" s="2">
        <v>2656.21</v>
      </c>
    </row>
    <row r="201" spans="1:3" outlineLevel="2" x14ac:dyDescent="0.2">
      <c r="A201" s="1" t="s">
        <v>1485</v>
      </c>
      <c r="B201" s="1" t="s">
        <v>735</v>
      </c>
      <c r="C201" s="2">
        <v>25924.602500000001</v>
      </c>
    </row>
    <row r="202" spans="1:3" outlineLevel="2" x14ac:dyDescent="0.2">
      <c r="A202" s="1" t="s">
        <v>1485</v>
      </c>
      <c r="B202" s="1" t="s">
        <v>1030</v>
      </c>
      <c r="C202" s="2">
        <v>24204.638800000001</v>
      </c>
    </row>
    <row r="203" spans="1:3" outlineLevel="2" x14ac:dyDescent="0.2">
      <c r="A203" s="1" t="s">
        <v>1485</v>
      </c>
      <c r="B203" s="1" t="s">
        <v>1198</v>
      </c>
      <c r="C203" s="2">
        <v>793295.53720000002</v>
      </c>
    </row>
    <row r="204" spans="1:3" outlineLevel="2" x14ac:dyDescent="0.2">
      <c r="A204" s="1" t="s">
        <v>1485</v>
      </c>
      <c r="B204" s="1" t="s">
        <v>781</v>
      </c>
      <c r="C204" s="2">
        <v>156548.6948</v>
      </c>
    </row>
    <row r="205" spans="1:3" outlineLevel="2" x14ac:dyDescent="0.2">
      <c r="A205" s="1" t="s">
        <v>1485</v>
      </c>
      <c r="B205" s="1" t="s">
        <v>692</v>
      </c>
      <c r="C205" s="2">
        <v>12341.3776</v>
      </c>
    </row>
    <row r="206" spans="1:3" outlineLevel="2" x14ac:dyDescent="0.2">
      <c r="A206" s="1" t="s">
        <v>1485</v>
      </c>
      <c r="B206" s="1" t="s">
        <v>713</v>
      </c>
      <c r="C206" s="2">
        <v>761116.01489999995</v>
      </c>
    </row>
    <row r="207" spans="1:3" outlineLevel="2" x14ac:dyDescent="0.2">
      <c r="A207" s="1" t="s">
        <v>1485</v>
      </c>
      <c r="B207" s="1" t="s">
        <v>1135</v>
      </c>
      <c r="C207" s="2">
        <v>263612.04220000003</v>
      </c>
    </row>
    <row r="208" spans="1:3" outlineLevel="2" x14ac:dyDescent="0.2">
      <c r="A208" s="1" t="s">
        <v>1485</v>
      </c>
      <c r="B208" s="1" t="s">
        <v>667</v>
      </c>
      <c r="C208" s="2">
        <v>493134.34450000001</v>
      </c>
    </row>
    <row r="209" spans="1:3" outlineLevel="2" x14ac:dyDescent="0.2">
      <c r="A209" s="1" t="s">
        <v>1485</v>
      </c>
      <c r="B209" s="1" t="s">
        <v>814</v>
      </c>
      <c r="C209" s="2">
        <v>532198.2622</v>
      </c>
    </row>
    <row r="210" spans="1:3" outlineLevel="2" x14ac:dyDescent="0.2">
      <c r="A210" s="1" t="s">
        <v>1485</v>
      </c>
      <c r="B210" s="1" t="s">
        <v>855</v>
      </c>
      <c r="C210" s="2">
        <v>261318.88219999999</v>
      </c>
    </row>
    <row r="211" spans="1:3" outlineLevel="2" x14ac:dyDescent="0.2">
      <c r="A211" s="1" t="s">
        <v>1485</v>
      </c>
      <c r="B211" s="1" t="s">
        <v>1038</v>
      </c>
      <c r="C211" s="2">
        <v>818436.52069999999</v>
      </c>
    </row>
    <row r="212" spans="1:3" outlineLevel="1" x14ac:dyDescent="0.2">
      <c r="A212" s="9" t="s">
        <v>1486</v>
      </c>
      <c r="C212" s="37">
        <f>SUBTOTAL(9,C194:C211)</f>
        <v>6951033.7189999996</v>
      </c>
    </row>
    <row r="213" spans="1:3" outlineLevel="1" x14ac:dyDescent="0.2">
      <c r="A213" s="9"/>
    </row>
    <row r="214" spans="1:3" outlineLevel="2" x14ac:dyDescent="0.2">
      <c r="A214" s="1" t="s">
        <v>1440</v>
      </c>
      <c r="B214" s="1" t="s">
        <v>1023</v>
      </c>
      <c r="C214" s="2">
        <v>66.02</v>
      </c>
    </row>
    <row r="215" spans="1:3" outlineLevel="2" x14ac:dyDescent="0.2">
      <c r="A215" s="1" t="s">
        <v>1440</v>
      </c>
      <c r="B215" s="1" t="s">
        <v>1631</v>
      </c>
      <c r="C215" s="2">
        <v>-1.1200000000000001</v>
      </c>
    </row>
    <row r="216" spans="1:3" outlineLevel="2" x14ac:dyDescent="0.2">
      <c r="A216" s="1" t="s">
        <v>1440</v>
      </c>
      <c r="B216" s="1" t="s">
        <v>856</v>
      </c>
      <c r="C216" s="2">
        <v>525351.304</v>
      </c>
    </row>
    <row r="217" spans="1:3" outlineLevel="2" x14ac:dyDescent="0.2">
      <c r="A217" s="1" t="s">
        <v>1440</v>
      </c>
      <c r="B217" s="1" t="s">
        <v>1634</v>
      </c>
      <c r="C217" s="2">
        <v>269834.71000000002</v>
      </c>
    </row>
    <row r="218" spans="1:3" outlineLevel="2" x14ac:dyDescent="0.2">
      <c r="A218" s="1" t="s">
        <v>1440</v>
      </c>
      <c r="B218" s="1" t="s">
        <v>953</v>
      </c>
      <c r="C218" s="2">
        <v>5177.38</v>
      </c>
    </row>
    <row r="219" spans="1:3" outlineLevel="2" x14ac:dyDescent="0.2">
      <c r="A219" s="1" t="s">
        <v>1440</v>
      </c>
      <c r="B219" s="1" t="s">
        <v>859</v>
      </c>
      <c r="C219" s="2">
        <v>-6462.52</v>
      </c>
    </row>
    <row r="220" spans="1:3" outlineLevel="2" x14ac:dyDescent="0.2">
      <c r="A220" s="1" t="s">
        <v>1440</v>
      </c>
      <c r="B220" s="1" t="s">
        <v>1112</v>
      </c>
      <c r="C220" s="2">
        <v>519214.73599999998</v>
      </c>
    </row>
    <row r="221" spans="1:3" outlineLevel="2" x14ac:dyDescent="0.2">
      <c r="A221" s="1" t="s">
        <v>1440</v>
      </c>
      <c r="B221" s="1" t="s">
        <v>1254</v>
      </c>
      <c r="C221" s="2">
        <v>736253.07</v>
      </c>
    </row>
    <row r="222" spans="1:3" outlineLevel="2" x14ac:dyDescent="0.2">
      <c r="A222" s="1" t="s">
        <v>1440</v>
      </c>
      <c r="B222" s="1" t="s">
        <v>1033</v>
      </c>
      <c r="C222" s="2">
        <v>170701.96599999999</v>
      </c>
    </row>
    <row r="223" spans="1:3" outlineLevel="2" x14ac:dyDescent="0.2">
      <c r="A223" s="1" t="s">
        <v>1440</v>
      </c>
      <c r="B223" s="1" t="s">
        <v>819</v>
      </c>
      <c r="C223" s="2">
        <v>117514.98</v>
      </c>
    </row>
    <row r="224" spans="1:3" outlineLevel="2" x14ac:dyDescent="0.2">
      <c r="A224" s="1" t="s">
        <v>1440</v>
      </c>
      <c r="B224" s="1" t="s">
        <v>804</v>
      </c>
      <c r="C224" s="2">
        <v>272200.12</v>
      </c>
    </row>
    <row r="225" spans="1:3" outlineLevel="2" x14ac:dyDescent="0.2">
      <c r="A225" s="1" t="s">
        <v>1440</v>
      </c>
      <c r="B225" s="1" t="s">
        <v>805</v>
      </c>
      <c r="C225" s="2">
        <v>921139.79330000002</v>
      </c>
    </row>
    <row r="226" spans="1:3" outlineLevel="2" x14ac:dyDescent="0.2">
      <c r="A226" s="1" t="s">
        <v>1440</v>
      </c>
      <c r="B226" s="1" t="s">
        <v>1082</v>
      </c>
      <c r="C226" s="2">
        <v>302068.03700000001</v>
      </c>
    </row>
    <row r="227" spans="1:3" outlineLevel="2" x14ac:dyDescent="0.2">
      <c r="A227" s="1" t="s">
        <v>1440</v>
      </c>
      <c r="B227" s="1" t="s">
        <v>864</v>
      </c>
      <c r="C227" s="2">
        <v>37713.47</v>
      </c>
    </row>
    <row r="228" spans="1:3" outlineLevel="2" x14ac:dyDescent="0.2">
      <c r="A228" s="1" t="s">
        <v>1440</v>
      </c>
      <c r="B228" s="1" t="s">
        <v>1083</v>
      </c>
      <c r="C228" s="2">
        <v>465106.13</v>
      </c>
    </row>
    <row r="229" spans="1:3" outlineLevel="2" x14ac:dyDescent="0.2">
      <c r="A229" s="1" t="s">
        <v>1440</v>
      </c>
      <c r="B229" s="1" t="s">
        <v>1032</v>
      </c>
      <c r="C229" s="2">
        <v>288478.34999999998</v>
      </c>
    </row>
    <row r="230" spans="1:3" outlineLevel="2" x14ac:dyDescent="0.2">
      <c r="A230" s="1" t="s">
        <v>1440</v>
      </c>
      <c r="B230" s="1" t="s">
        <v>1059</v>
      </c>
      <c r="C230" s="2">
        <v>284612.77</v>
      </c>
    </row>
    <row r="231" spans="1:3" outlineLevel="2" x14ac:dyDescent="0.2">
      <c r="A231" s="1" t="s">
        <v>1440</v>
      </c>
      <c r="B231" s="1" t="s">
        <v>679</v>
      </c>
      <c r="C231" s="2">
        <v>1664190.01</v>
      </c>
    </row>
    <row r="232" spans="1:3" outlineLevel="2" x14ac:dyDescent="0.2">
      <c r="A232" s="1" t="s">
        <v>1440</v>
      </c>
      <c r="B232" s="1" t="s">
        <v>1050</v>
      </c>
      <c r="C232" s="2">
        <v>229584.9075</v>
      </c>
    </row>
    <row r="233" spans="1:3" outlineLevel="2" x14ac:dyDescent="0.2">
      <c r="A233" s="1" t="s">
        <v>1440</v>
      </c>
      <c r="B233" s="1" t="s">
        <v>977</v>
      </c>
      <c r="C233" s="2">
        <v>259550.49050000001</v>
      </c>
    </row>
    <row r="234" spans="1:3" outlineLevel="2" x14ac:dyDescent="0.2">
      <c r="A234" s="1" t="s">
        <v>1440</v>
      </c>
      <c r="B234" s="1" t="s">
        <v>806</v>
      </c>
      <c r="C234" s="2">
        <v>798413.15670000005</v>
      </c>
    </row>
    <row r="235" spans="1:3" outlineLevel="1" x14ac:dyDescent="0.2">
      <c r="A235" s="9" t="s">
        <v>1439</v>
      </c>
      <c r="C235" s="37">
        <f>SUBTOTAL(9,C214:C234)</f>
        <v>7860707.7609999999</v>
      </c>
    </row>
    <row r="236" spans="1:3" outlineLevel="1" x14ac:dyDescent="0.2">
      <c r="A236" s="9"/>
    </row>
    <row r="237" spans="1:3" outlineLevel="2" x14ac:dyDescent="0.2">
      <c r="A237" s="1" t="s">
        <v>1438</v>
      </c>
      <c r="B237" s="1" t="s">
        <v>1530</v>
      </c>
      <c r="C237" s="2">
        <v>2729.06</v>
      </c>
    </row>
    <row r="238" spans="1:3" outlineLevel="1" x14ac:dyDescent="0.2">
      <c r="A238" s="9" t="s">
        <v>1437</v>
      </c>
      <c r="C238" s="37">
        <f>SUBTOTAL(9,C237:C237)</f>
        <v>2729.06</v>
      </c>
    </row>
    <row r="239" spans="1:3" outlineLevel="1" x14ac:dyDescent="0.2">
      <c r="A239" s="9"/>
    </row>
    <row r="240" spans="1:3" outlineLevel="2" x14ac:dyDescent="0.2">
      <c r="A240" s="1" t="s">
        <v>1436</v>
      </c>
      <c r="B240" s="1" t="s">
        <v>1056</v>
      </c>
      <c r="C240" s="2">
        <v>162664.321</v>
      </c>
    </row>
    <row r="241" spans="1:3" outlineLevel="2" x14ac:dyDescent="0.2">
      <c r="A241" s="1" t="s">
        <v>1436</v>
      </c>
      <c r="B241" s="1" t="s">
        <v>718</v>
      </c>
      <c r="C241" s="2">
        <v>9113.0128999999997</v>
      </c>
    </row>
    <row r="242" spans="1:3" outlineLevel="2" x14ac:dyDescent="0.2">
      <c r="A242" s="1" t="s">
        <v>1436</v>
      </c>
      <c r="B242" s="1" t="s">
        <v>1203</v>
      </c>
      <c r="C242" s="2">
        <v>28155.081399999999</v>
      </c>
    </row>
    <row r="243" spans="1:3" outlineLevel="2" x14ac:dyDescent="0.2">
      <c r="A243" s="1" t="s">
        <v>1436</v>
      </c>
      <c r="B243" s="1" t="s">
        <v>666</v>
      </c>
      <c r="C243" s="2">
        <v>76877.514999999999</v>
      </c>
    </row>
    <row r="244" spans="1:3" outlineLevel="2" x14ac:dyDescent="0.2">
      <c r="A244" s="1" t="s">
        <v>1436</v>
      </c>
      <c r="B244" s="1" t="s">
        <v>847</v>
      </c>
      <c r="C244" s="2">
        <v>74372.447199999995</v>
      </c>
    </row>
    <row r="245" spans="1:3" outlineLevel="2" x14ac:dyDescent="0.2">
      <c r="A245" s="1" t="s">
        <v>1436</v>
      </c>
      <c r="B245" s="1" t="s">
        <v>758</v>
      </c>
      <c r="C245" s="2">
        <v>41809.674400000004</v>
      </c>
    </row>
    <row r="246" spans="1:3" outlineLevel="2" x14ac:dyDescent="0.2">
      <c r="A246" s="1" t="s">
        <v>1436</v>
      </c>
      <c r="B246" s="1" t="s">
        <v>987</v>
      </c>
      <c r="C246" s="2">
        <v>291655.03619999997</v>
      </c>
    </row>
    <row r="247" spans="1:3" outlineLevel="2" x14ac:dyDescent="0.2">
      <c r="A247" s="1" t="s">
        <v>1436</v>
      </c>
      <c r="B247" s="1" t="s">
        <v>1616</v>
      </c>
      <c r="C247" s="2">
        <v>8019.6279999999997</v>
      </c>
    </row>
    <row r="248" spans="1:3" outlineLevel="2" x14ac:dyDescent="0.2">
      <c r="A248" s="1" t="s">
        <v>1436</v>
      </c>
      <c r="B248" s="1" t="s">
        <v>1606</v>
      </c>
      <c r="C248" s="2">
        <v>41.084000000000003</v>
      </c>
    </row>
    <row r="249" spans="1:3" outlineLevel="2" x14ac:dyDescent="0.2">
      <c r="A249" s="1" t="s">
        <v>1436</v>
      </c>
      <c r="B249" s="1" t="s">
        <v>1039</v>
      </c>
      <c r="C249" s="2">
        <v>209336.95480000001</v>
      </c>
    </row>
    <row r="250" spans="1:3" outlineLevel="2" x14ac:dyDescent="0.2">
      <c r="A250" s="1" t="s">
        <v>1436</v>
      </c>
      <c r="B250" s="1" t="s">
        <v>842</v>
      </c>
      <c r="C250" s="2">
        <v>7069.14</v>
      </c>
    </row>
    <row r="251" spans="1:3" outlineLevel="2" x14ac:dyDescent="0.2">
      <c r="A251" s="1" t="s">
        <v>1436</v>
      </c>
      <c r="B251" s="1" t="s">
        <v>904</v>
      </c>
      <c r="C251" s="2">
        <v>231378.67199999999</v>
      </c>
    </row>
    <row r="252" spans="1:3" outlineLevel="2" x14ac:dyDescent="0.2">
      <c r="A252" s="1" t="s">
        <v>1436</v>
      </c>
      <c r="B252" s="1" t="s">
        <v>790</v>
      </c>
      <c r="C252" s="2">
        <v>63929.73</v>
      </c>
    </row>
    <row r="253" spans="1:3" outlineLevel="2" x14ac:dyDescent="0.2">
      <c r="A253" s="1" t="s">
        <v>1436</v>
      </c>
      <c r="B253" s="1" t="s">
        <v>958</v>
      </c>
      <c r="C253" s="2">
        <v>98735.593699999998</v>
      </c>
    </row>
    <row r="254" spans="1:3" outlineLevel="2" x14ac:dyDescent="0.2">
      <c r="A254" s="1" t="s">
        <v>1436</v>
      </c>
      <c r="B254" s="1" t="s">
        <v>802</v>
      </c>
      <c r="C254" s="2">
        <v>149780.99400000001</v>
      </c>
    </row>
    <row r="255" spans="1:3" outlineLevel="2" x14ac:dyDescent="0.2">
      <c r="A255" s="1" t="s">
        <v>1436</v>
      </c>
      <c r="B255" s="1" t="s">
        <v>783</v>
      </c>
      <c r="C255" s="2">
        <v>206645.29089999999</v>
      </c>
    </row>
    <row r="256" spans="1:3" outlineLevel="2" x14ac:dyDescent="0.2">
      <c r="A256" s="1" t="s">
        <v>1436</v>
      </c>
      <c r="B256" s="1" t="s">
        <v>1193</v>
      </c>
      <c r="C256" s="2">
        <v>1148.9625000000001</v>
      </c>
    </row>
    <row r="257" spans="1:3" outlineLevel="2" x14ac:dyDescent="0.2">
      <c r="A257" s="1" t="s">
        <v>1436</v>
      </c>
      <c r="B257" s="1" t="s">
        <v>677</v>
      </c>
      <c r="C257" s="2">
        <v>81372.244200000001</v>
      </c>
    </row>
    <row r="258" spans="1:3" outlineLevel="2" x14ac:dyDescent="0.2">
      <c r="A258" s="1" t="s">
        <v>1436</v>
      </c>
      <c r="B258" s="1" t="s">
        <v>1013</v>
      </c>
      <c r="C258" s="2">
        <v>209349.60459999999</v>
      </c>
    </row>
    <row r="259" spans="1:3" outlineLevel="2" x14ac:dyDescent="0.2">
      <c r="A259" s="1" t="s">
        <v>1436</v>
      </c>
      <c r="B259" s="1" t="s">
        <v>799</v>
      </c>
      <c r="C259" s="2">
        <v>186289.05600000001</v>
      </c>
    </row>
    <row r="260" spans="1:3" outlineLevel="2" x14ac:dyDescent="0.2">
      <c r="A260" s="1" t="s">
        <v>1436</v>
      </c>
      <c r="B260" s="1" t="s">
        <v>684</v>
      </c>
      <c r="C260" s="2">
        <v>648666.5465000011</v>
      </c>
    </row>
    <row r="261" spans="1:3" outlineLevel="2" x14ac:dyDescent="0.2">
      <c r="A261" s="1" t="s">
        <v>1436</v>
      </c>
      <c r="B261" s="1" t="s">
        <v>720</v>
      </c>
      <c r="C261" s="2">
        <v>88715.982499999998</v>
      </c>
    </row>
    <row r="262" spans="1:3" outlineLevel="2" x14ac:dyDescent="0.2">
      <c r="A262" s="1" t="s">
        <v>1436</v>
      </c>
      <c r="B262" s="1" t="s">
        <v>808</v>
      </c>
      <c r="C262" s="2">
        <v>49862.07</v>
      </c>
    </row>
    <row r="263" spans="1:3" outlineLevel="2" x14ac:dyDescent="0.2">
      <c r="A263" s="1" t="s">
        <v>1436</v>
      </c>
      <c r="B263" s="1" t="s">
        <v>794</v>
      </c>
      <c r="C263" s="2">
        <v>5574.21</v>
      </c>
    </row>
    <row r="264" spans="1:3" outlineLevel="2" x14ac:dyDescent="0.2">
      <c r="A264" s="1" t="s">
        <v>1436</v>
      </c>
      <c r="B264" s="1" t="s">
        <v>709</v>
      </c>
      <c r="C264" s="2">
        <v>-2988.1849999999999</v>
      </c>
    </row>
    <row r="265" spans="1:3" outlineLevel="2" x14ac:dyDescent="0.2">
      <c r="A265" s="1" t="s">
        <v>1436</v>
      </c>
      <c r="B265" s="1" t="s">
        <v>1238</v>
      </c>
      <c r="C265" s="2">
        <v>229360.9026</v>
      </c>
    </row>
    <row r="266" spans="1:3" outlineLevel="2" x14ac:dyDescent="0.2">
      <c r="A266" s="1" t="s">
        <v>1436</v>
      </c>
      <c r="B266" s="1" t="s">
        <v>722</v>
      </c>
      <c r="C266" s="2">
        <v>195356.33999999979</v>
      </c>
    </row>
    <row r="267" spans="1:3" outlineLevel="2" x14ac:dyDescent="0.2">
      <c r="A267" s="1" t="s">
        <v>1436</v>
      </c>
      <c r="B267" s="1" t="s">
        <v>1237</v>
      </c>
      <c r="C267" s="2">
        <v>41224.628299999997</v>
      </c>
    </row>
    <row r="268" spans="1:3" outlineLevel="2" x14ac:dyDescent="0.2">
      <c r="A268" s="1" t="s">
        <v>1436</v>
      </c>
      <c r="B268" s="1" t="s">
        <v>1115</v>
      </c>
      <c r="C268" s="2">
        <v>938288.91799999867</v>
      </c>
    </row>
    <row r="269" spans="1:3" outlineLevel="2" x14ac:dyDescent="0.2">
      <c r="A269" s="1" t="s">
        <v>1436</v>
      </c>
      <c r="B269" s="1" t="s">
        <v>1001</v>
      </c>
      <c r="C269" s="2">
        <v>60062.825299999997</v>
      </c>
    </row>
    <row r="270" spans="1:3" outlineLevel="2" x14ac:dyDescent="0.2">
      <c r="A270" s="1" t="s">
        <v>1436</v>
      </c>
      <c r="B270" s="1" t="s">
        <v>1160</v>
      </c>
      <c r="C270" s="2">
        <v>115092.106</v>
      </c>
    </row>
    <row r="271" spans="1:3" outlineLevel="2" x14ac:dyDescent="0.2">
      <c r="A271" s="1" t="s">
        <v>1436</v>
      </c>
      <c r="B271" s="1" t="s">
        <v>691</v>
      </c>
      <c r="C271" s="2">
        <v>502967.7697</v>
      </c>
    </row>
    <row r="272" spans="1:3" outlineLevel="1" x14ac:dyDescent="0.2">
      <c r="A272" s="9" t="s">
        <v>1435</v>
      </c>
      <c r="C272" s="37">
        <f>SUBTOTAL(9,C240:C271)</f>
        <v>5009928.1566999983</v>
      </c>
    </row>
    <row r="273" spans="1:3" outlineLevel="1" x14ac:dyDescent="0.2">
      <c r="A273" s="9"/>
    </row>
    <row r="274" spans="1:3" outlineLevel="2" x14ac:dyDescent="0.2">
      <c r="A274" s="1" t="s">
        <v>1434</v>
      </c>
      <c r="B274" s="1" t="s">
        <v>1052</v>
      </c>
      <c r="C274" s="2">
        <v>76862.075700000001</v>
      </c>
    </row>
    <row r="275" spans="1:3" outlineLevel="2" x14ac:dyDescent="0.2">
      <c r="A275" s="1" t="s">
        <v>1434</v>
      </c>
      <c r="B275" s="1" t="s">
        <v>817</v>
      </c>
      <c r="C275" s="2">
        <v>1058.3599999999999</v>
      </c>
    </row>
    <row r="276" spans="1:3" outlineLevel="2" x14ac:dyDescent="0.2">
      <c r="A276" s="1" t="s">
        <v>1434</v>
      </c>
      <c r="B276" s="1" t="s">
        <v>779</v>
      </c>
      <c r="C276" s="2">
        <v>141380.82999999999</v>
      </c>
    </row>
    <row r="277" spans="1:3" outlineLevel="2" x14ac:dyDescent="0.2">
      <c r="A277" s="1" t="s">
        <v>1434</v>
      </c>
      <c r="B277" s="1" t="s">
        <v>694</v>
      </c>
      <c r="C277" s="2">
        <v>5015.2388000000001</v>
      </c>
    </row>
    <row r="278" spans="1:3" outlineLevel="2" x14ac:dyDescent="0.2">
      <c r="A278" s="1" t="s">
        <v>1434</v>
      </c>
      <c r="B278" s="1" t="s">
        <v>994</v>
      </c>
      <c r="C278" s="2">
        <v>74857.572</v>
      </c>
    </row>
    <row r="279" spans="1:3" outlineLevel="2" x14ac:dyDescent="0.2">
      <c r="A279" s="1" t="s">
        <v>1434</v>
      </c>
      <c r="B279" s="1" t="s">
        <v>1181</v>
      </c>
      <c r="C279" s="2">
        <v>16179.442499999999</v>
      </c>
    </row>
    <row r="280" spans="1:3" outlineLevel="2" x14ac:dyDescent="0.2">
      <c r="A280" s="1" t="s">
        <v>1434</v>
      </c>
      <c r="B280" s="1" t="s">
        <v>972</v>
      </c>
      <c r="C280" s="2">
        <v>-1807.5219999999999</v>
      </c>
    </row>
    <row r="281" spans="1:3" outlineLevel="2" x14ac:dyDescent="0.2">
      <c r="A281" s="1" t="s">
        <v>1434</v>
      </c>
      <c r="B281" s="1" t="s">
        <v>1564</v>
      </c>
      <c r="C281" s="2">
        <v>800160.26</v>
      </c>
    </row>
    <row r="282" spans="1:3" outlineLevel="2" x14ac:dyDescent="0.2">
      <c r="A282" s="1" t="s">
        <v>1434</v>
      </c>
      <c r="B282" s="1" t="s">
        <v>675</v>
      </c>
      <c r="C282" s="2">
        <v>90540.419500000004</v>
      </c>
    </row>
    <row r="283" spans="1:3" outlineLevel="2" x14ac:dyDescent="0.2">
      <c r="A283" s="1" t="s">
        <v>1434</v>
      </c>
      <c r="B283" s="1" t="s">
        <v>985</v>
      </c>
      <c r="C283" s="2">
        <v>5015.2388000000001</v>
      </c>
    </row>
    <row r="284" spans="1:3" outlineLevel="2" x14ac:dyDescent="0.2">
      <c r="A284" s="1" t="s">
        <v>1434</v>
      </c>
      <c r="B284" s="1" t="s">
        <v>1003</v>
      </c>
      <c r="C284" s="2">
        <v>123813.46400000001</v>
      </c>
    </row>
    <row r="285" spans="1:3" outlineLevel="2" x14ac:dyDescent="0.2">
      <c r="A285" s="1" t="s">
        <v>1434</v>
      </c>
      <c r="B285" s="1" t="s">
        <v>828</v>
      </c>
      <c r="C285" s="2">
        <v>7123.1769999999997</v>
      </c>
    </row>
    <row r="286" spans="1:3" outlineLevel="2" x14ac:dyDescent="0.2">
      <c r="A286" s="1" t="s">
        <v>1434</v>
      </c>
      <c r="B286" s="1" t="s">
        <v>1064</v>
      </c>
      <c r="C286" s="2">
        <v>178047.905</v>
      </c>
    </row>
    <row r="287" spans="1:3" outlineLevel="2" x14ac:dyDescent="0.2">
      <c r="A287" s="1" t="s">
        <v>1434</v>
      </c>
      <c r="B287" s="1" t="s">
        <v>1171</v>
      </c>
      <c r="C287" s="2">
        <v>54118.705000000002</v>
      </c>
    </row>
    <row r="288" spans="1:3" outlineLevel="2" x14ac:dyDescent="0.2">
      <c r="A288" s="1" t="s">
        <v>1434</v>
      </c>
      <c r="B288" s="1" t="s">
        <v>1036</v>
      </c>
      <c r="C288" s="2">
        <v>15210.96</v>
      </c>
    </row>
    <row r="289" spans="1:3" outlineLevel="2" x14ac:dyDescent="0.2">
      <c r="A289" s="1" t="s">
        <v>1434</v>
      </c>
      <c r="B289" s="1" t="s">
        <v>748</v>
      </c>
      <c r="C289" s="2">
        <v>80635.664000000004</v>
      </c>
    </row>
    <row r="290" spans="1:3" outlineLevel="2" x14ac:dyDescent="0.2">
      <c r="A290" s="1" t="s">
        <v>1434</v>
      </c>
      <c r="B290" s="1" t="s">
        <v>1571</v>
      </c>
      <c r="C290" s="2">
        <v>49933.671600000001</v>
      </c>
    </row>
    <row r="291" spans="1:3" outlineLevel="2" x14ac:dyDescent="0.2">
      <c r="A291" s="1" t="s">
        <v>1434</v>
      </c>
      <c r="B291" s="1" t="s">
        <v>874</v>
      </c>
      <c r="C291" s="2">
        <v>100138.516</v>
      </c>
    </row>
    <row r="292" spans="1:3" outlineLevel="2" x14ac:dyDescent="0.2">
      <c r="A292" s="1" t="s">
        <v>1434</v>
      </c>
      <c r="B292" s="1" t="s">
        <v>766</v>
      </c>
      <c r="C292" s="2">
        <v>17922.4977</v>
      </c>
    </row>
    <row r="293" spans="1:3" outlineLevel="2" x14ac:dyDescent="0.2">
      <c r="A293" s="1" t="s">
        <v>1434</v>
      </c>
      <c r="B293" s="1" t="s">
        <v>1572</v>
      </c>
      <c r="C293" s="2">
        <v>4663.32</v>
      </c>
    </row>
    <row r="294" spans="1:3" outlineLevel="2" x14ac:dyDescent="0.2">
      <c r="A294" s="1" t="s">
        <v>1434</v>
      </c>
      <c r="B294" s="1" t="s">
        <v>832</v>
      </c>
      <c r="C294" s="2">
        <v>43742.53</v>
      </c>
    </row>
    <row r="295" spans="1:3" outlineLevel="2" x14ac:dyDescent="0.2">
      <c r="A295" s="1" t="s">
        <v>1434</v>
      </c>
      <c r="B295" s="1" t="s">
        <v>1510</v>
      </c>
      <c r="C295" s="2">
        <v>97890.25</v>
      </c>
    </row>
    <row r="296" spans="1:3" outlineLevel="2" x14ac:dyDescent="0.2">
      <c r="A296" s="1" t="s">
        <v>1434</v>
      </c>
      <c r="B296" s="1" t="s">
        <v>761</v>
      </c>
      <c r="C296" s="2">
        <v>66119.850000000006</v>
      </c>
    </row>
    <row r="297" spans="1:3" outlineLevel="2" x14ac:dyDescent="0.2">
      <c r="A297" s="1" t="s">
        <v>1434</v>
      </c>
      <c r="B297" s="1" t="s">
        <v>1512</v>
      </c>
      <c r="C297" s="2">
        <v>-37.804000000000002</v>
      </c>
    </row>
    <row r="298" spans="1:3" outlineLevel="2" x14ac:dyDescent="0.2">
      <c r="A298" s="1" t="s">
        <v>1434</v>
      </c>
      <c r="B298" s="1" t="s">
        <v>834</v>
      </c>
      <c r="C298" s="2">
        <v>482381.84250000003</v>
      </c>
    </row>
    <row r="299" spans="1:3" outlineLevel="2" x14ac:dyDescent="0.2">
      <c r="A299" s="1" t="s">
        <v>1434</v>
      </c>
      <c r="B299" s="1" t="s">
        <v>965</v>
      </c>
      <c r="C299" s="2">
        <v>3310.47</v>
      </c>
    </row>
    <row r="300" spans="1:3" outlineLevel="2" x14ac:dyDescent="0.2">
      <c r="A300" s="1" t="s">
        <v>1434</v>
      </c>
      <c r="B300" s="1" t="s">
        <v>932</v>
      </c>
      <c r="C300" s="2">
        <v>12717.7075</v>
      </c>
    </row>
    <row r="301" spans="1:3" outlineLevel="2" x14ac:dyDescent="0.2">
      <c r="A301" s="1" t="s">
        <v>1434</v>
      </c>
      <c r="B301" s="1" t="s">
        <v>1511</v>
      </c>
      <c r="C301" s="2">
        <v>-37.804000000000002</v>
      </c>
    </row>
    <row r="302" spans="1:3" outlineLevel="2" x14ac:dyDescent="0.2">
      <c r="A302" s="1" t="s">
        <v>1434</v>
      </c>
      <c r="B302" s="1" t="s">
        <v>1066</v>
      </c>
      <c r="C302" s="2">
        <v>114734.196</v>
      </c>
    </row>
    <row r="303" spans="1:3" outlineLevel="2" x14ac:dyDescent="0.2">
      <c r="A303" s="1" t="s">
        <v>1434</v>
      </c>
      <c r="B303" s="1" t="s">
        <v>687</v>
      </c>
      <c r="C303" s="2">
        <v>7758.1930000000002</v>
      </c>
    </row>
    <row r="304" spans="1:3" outlineLevel="2" x14ac:dyDescent="0.2">
      <c r="A304" s="1" t="s">
        <v>1434</v>
      </c>
      <c r="B304" s="1" t="s">
        <v>1540</v>
      </c>
      <c r="C304" s="2">
        <v>-1388.7226000000001</v>
      </c>
    </row>
    <row r="305" spans="1:3" outlineLevel="2" x14ac:dyDescent="0.2">
      <c r="A305" s="1" t="s">
        <v>1434</v>
      </c>
      <c r="B305" s="1" t="s">
        <v>1166</v>
      </c>
      <c r="C305" s="2">
        <v>12717.7075</v>
      </c>
    </row>
    <row r="306" spans="1:3" outlineLevel="2" x14ac:dyDescent="0.2">
      <c r="A306" s="1" t="s">
        <v>1434</v>
      </c>
      <c r="B306" s="1" t="s">
        <v>1117</v>
      </c>
      <c r="C306" s="2">
        <v>13398951.585100001</v>
      </c>
    </row>
    <row r="307" spans="1:3" outlineLevel="2" x14ac:dyDescent="0.2">
      <c r="A307" s="1" t="s">
        <v>1434</v>
      </c>
      <c r="B307" s="1" t="s">
        <v>705</v>
      </c>
      <c r="C307" s="2">
        <v>7435983.3345999997</v>
      </c>
    </row>
    <row r="308" spans="1:3" outlineLevel="2" x14ac:dyDescent="0.2">
      <c r="A308" s="1" t="s">
        <v>1434</v>
      </c>
      <c r="B308" s="1" t="s">
        <v>1591</v>
      </c>
      <c r="C308" s="2">
        <v>69996.111999999994</v>
      </c>
    </row>
    <row r="309" spans="1:3" outlineLevel="2" x14ac:dyDescent="0.2">
      <c r="A309" s="1" t="s">
        <v>1434</v>
      </c>
      <c r="B309" s="1" t="s">
        <v>1646</v>
      </c>
      <c r="C309" s="2">
        <v>6000</v>
      </c>
    </row>
    <row r="310" spans="1:3" outlineLevel="2" x14ac:dyDescent="0.2">
      <c r="A310" s="1" t="s">
        <v>1434</v>
      </c>
      <c r="B310" s="1" t="s">
        <v>782</v>
      </c>
      <c r="C310" s="2">
        <v>39648.6005</v>
      </c>
    </row>
    <row r="311" spans="1:3" outlineLevel="2" x14ac:dyDescent="0.2">
      <c r="A311" s="1" t="s">
        <v>1434</v>
      </c>
      <c r="B311" s="1" t="s">
        <v>1538</v>
      </c>
      <c r="C311" s="2">
        <v>19457.080000000002</v>
      </c>
    </row>
    <row r="312" spans="1:3" outlineLevel="2" x14ac:dyDescent="0.2">
      <c r="A312" s="1" t="s">
        <v>1434</v>
      </c>
      <c r="B312" s="1" t="s">
        <v>942</v>
      </c>
      <c r="C312" s="2">
        <v>210989.77249999999</v>
      </c>
    </row>
    <row r="313" spans="1:3" outlineLevel="2" x14ac:dyDescent="0.2">
      <c r="A313" s="1" t="s">
        <v>1434</v>
      </c>
      <c r="B313" s="1" t="s">
        <v>1078</v>
      </c>
      <c r="C313" s="2">
        <v>-5.2249999999999996</v>
      </c>
    </row>
    <row r="314" spans="1:3" outlineLevel="2" x14ac:dyDescent="0.2">
      <c r="A314" s="1" t="s">
        <v>1434</v>
      </c>
      <c r="B314" s="1" t="s">
        <v>886</v>
      </c>
      <c r="C314" s="2">
        <v>12717.7075</v>
      </c>
    </row>
    <row r="315" spans="1:3" outlineLevel="2" x14ac:dyDescent="0.2">
      <c r="A315" s="1" t="s">
        <v>1434</v>
      </c>
      <c r="B315" s="1" t="s">
        <v>1103</v>
      </c>
      <c r="C315" s="2">
        <v>163584.39350000001</v>
      </c>
    </row>
    <row r="316" spans="1:3" outlineLevel="2" x14ac:dyDescent="0.2">
      <c r="A316" s="1" t="s">
        <v>1434</v>
      </c>
      <c r="B316" s="1" t="s">
        <v>753</v>
      </c>
      <c r="C316" s="2">
        <v>39916.741999999998</v>
      </c>
    </row>
    <row r="317" spans="1:3" outlineLevel="2" x14ac:dyDescent="0.2">
      <c r="A317" s="1" t="s">
        <v>1434</v>
      </c>
      <c r="B317" s="1" t="s">
        <v>1071</v>
      </c>
      <c r="C317" s="2">
        <v>76489.464000000007</v>
      </c>
    </row>
    <row r="318" spans="1:3" outlineLevel="2" x14ac:dyDescent="0.2">
      <c r="A318" s="1" t="s">
        <v>1434</v>
      </c>
      <c r="B318" s="1" t="s">
        <v>1134</v>
      </c>
      <c r="C318" s="2">
        <v>29481.297999999999</v>
      </c>
    </row>
    <row r="319" spans="1:3" outlineLevel="2" x14ac:dyDescent="0.2">
      <c r="A319" s="1" t="s">
        <v>1434</v>
      </c>
      <c r="B319" s="1" t="s">
        <v>768</v>
      </c>
      <c r="C319" s="2">
        <v>635.01599999999996</v>
      </c>
    </row>
    <row r="320" spans="1:3" outlineLevel="2" x14ac:dyDescent="0.2">
      <c r="A320" s="1" t="s">
        <v>1434</v>
      </c>
      <c r="B320" s="1" t="s">
        <v>1585</v>
      </c>
      <c r="C320" s="2">
        <v>48465.034200000002</v>
      </c>
    </row>
    <row r="321" spans="1:3" outlineLevel="2" x14ac:dyDescent="0.2">
      <c r="A321" s="1" t="s">
        <v>1434</v>
      </c>
      <c r="B321" s="1" t="s">
        <v>1604</v>
      </c>
      <c r="C321" s="2">
        <v>51951.882599999997</v>
      </c>
    </row>
    <row r="322" spans="1:3" outlineLevel="2" x14ac:dyDescent="0.2">
      <c r="A322" s="1" t="s">
        <v>1434</v>
      </c>
      <c r="B322" s="1" t="s">
        <v>1594</v>
      </c>
      <c r="C322" s="2">
        <v>4000.0680000000002</v>
      </c>
    </row>
    <row r="323" spans="1:3" outlineLevel="2" x14ac:dyDescent="0.2">
      <c r="A323" s="1" t="s">
        <v>1434</v>
      </c>
      <c r="B323" s="1" t="s">
        <v>1074</v>
      </c>
      <c r="C323" s="2">
        <v>93596.46</v>
      </c>
    </row>
    <row r="324" spans="1:3" outlineLevel="2" x14ac:dyDescent="0.2">
      <c r="A324" s="1" t="s">
        <v>1434</v>
      </c>
      <c r="B324" s="1" t="s">
        <v>1516</v>
      </c>
      <c r="C324" s="2">
        <v>-54.18</v>
      </c>
    </row>
    <row r="325" spans="1:3" outlineLevel="2" x14ac:dyDescent="0.2">
      <c r="A325" s="1" t="s">
        <v>1434</v>
      </c>
      <c r="B325" s="1" t="s">
        <v>1501</v>
      </c>
      <c r="C325" s="2">
        <v>42406.86</v>
      </c>
    </row>
    <row r="326" spans="1:3" outlineLevel="2" x14ac:dyDescent="0.2">
      <c r="A326" s="1" t="s">
        <v>1434</v>
      </c>
      <c r="B326" s="1" t="s">
        <v>1599</v>
      </c>
      <c r="C326" s="2">
        <v>63112.927499999998</v>
      </c>
    </row>
    <row r="327" spans="1:3" outlineLevel="2" x14ac:dyDescent="0.2">
      <c r="A327" s="1" t="s">
        <v>1434</v>
      </c>
      <c r="B327" s="1" t="s">
        <v>1243</v>
      </c>
      <c r="C327" s="2">
        <v>111241.9025</v>
      </c>
    </row>
    <row r="328" spans="1:3" outlineLevel="2" x14ac:dyDescent="0.2">
      <c r="A328" s="1" t="s">
        <v>1434</v>
      </c>
      <c r="B328" s="1" t="s">
        <v>733</v>
      </c>
      <c r="C328" s="2">
        <v>-346.14150000000001</v>
      </c>
    </row>
    <row r="329" spans="1:3" outlineLevel="2" x14ac:dyDescent="0.2">
      <c r="A329" s="1" t="s">
        <v>1434</v>
      </c>
      <c r="B329" s="1" t="s">
        <v>1124</v>
      </c>
      <c r="C329" s="2">
        <v>76544.093999999997</v>
      </c>
    </row>
    <row r="330" spans="1:3" outlineLevel="2" x14ac:dyDescent="0.2">
      <c r="A330" s="1" t="s">
        <v>1434</v>
      </c>
      <c r="B330" s="1" t="s">
        <v>1175</v>
      </c>
      <c r="C330" s="2">
        <v>36216.252</v>
      </c>
    </row>
    <row r="331" spans="1:3" outlineLevel="2" x14ac:dyDescent="0.2">
      <c r="A331" s="1" t="s">
        <v>1434</v>
      </c>
      <c r="B331" s="1" t="s">
        <v>910</v>
      </c>
      <c r="C331" s="2">
        <v>14666.915999999999</v>
      </c>
    </row>
    <row r="332" spans="1:3" outlineLevel="2" x14ac:dyDescent="0.2">
      <c r="A332" s="1" t="s">
        <v>1434</v>
      </c>
      <c r="B332" s="1" t="s">
        <v>1202</v>
      </c>
      <c r="C332" s="2">
        <v>44079.9</v>
      </c>
    </row>
    <row r="333" spans="1:3" outlineLevel="2" x14ac:dyDescent="0.2">
      <c r="A333" s="1" t="s">
        <v>1434</v>
      </c>
      <c r="B333" s="1" t="s">
        <v>889</v>
      </c>
      <c r="C333" s="2">
        <v>187.458</v>
      </c>
    </row>
    <row r="334" spans="1:3" outlineLevel="2" x14ac:dyDescent="0.2">
      <c r="A334" s="1" t="s">
        <v>1434</v>
      </c>
      <c r="B334" s="1" t="s">
        <v>1552</v>
      </c>
      <c r="C334" s="2">
        <v>28397.041499999999</v>
      </c>
    </row>
    <row r="335" spans="1:3" outlineLevel="2" x14ac:dyDescent="0.2">
      <c r="A335" s="1" t="s">
        <v>1434</v>
      </c>
      <c r="B335" s="1" t="s">
        <v>1597</v>
      </c>
      <c r="C335" s="2">
        <v>39586.194000000003</v>
      </c>
    </row>
    <row r="336" spans="1:3" outlineLevel="2" x14ac:dyDescent="0.2">
      <c r="A336" s="1" t="s">
        <v>1434</v>
      </c>
      <c r="B336" s="1" t="s">
        <v>882</v>
      </c>
      <c r="C336" s="2">
        <v>59515.79</v>
      </c>
    </row>
    <row r="337" spans="1:3" outlineLevel="2" x14ac:dyDescent="0.2">
      <c r="A337" s="1" t="s">
        <v>1434</v>
      </c>
      <c r="B337" s="1" t="s">
        <v>755</v>
      </c>
      <c r="C337" s="2">
        <v>67199.247000000003</v>
      </c>
    </row>
    <row r="338" spans="1:3" outlineLevel="2" x14ac:dyDescent="0.2">
      <c r="A338" s="1" t="s">
        <v>1434</v>
      </c>
      <c r="B338" s="1" t="s">
        <v>1500</v>
      </c>
      <c r="C338" s="2">
        <v>-151.21600000000001</v>
      </c>
    </row>
    <row r="339" spans="1:3" outlineLevel="2" x14ac:dyDescent="0.2">
      <c r="A339" s="1" t="s">
        <v>1434</v>
      </c>
      <c r="B339" s="1" t="s">
        <v>906</v>
      </c>
      <c r="C339" s="2">
        <v>77017.756999999998</v>
      </c>
    </row>
    <row r="340" spans="1:3" outlineLevel="1" x14ac:dyDescent="0.2">
      <c r="A340" s="9" t="s">
        <v>1433</v>
      </c>
      <c r="C340" s="37">
        <f>SUBTOTAL(9,C274:C339)</f>
        <v>25042258.338999994</v>
      </c>
    </row>
    <row r="341" spans="1:3" outlineLevel="1" x14ac:dyDescent="0.2">
      <c r="A341" s="9"/>
    </row>
    <row r="342" spans="1:3" outlineLevel="2" x14ac:dyDescent="0.2">
      <c r="A342" s="1" t="s">
        <v>1432</v>
      </c>
      <c r="B342" s="1" t="s">
        <v>823</v>
      </c>
      <c r="C342" s="2">
        <v>-11027.71</v>
      </c>
    </row>
    <row r="343" spans="1:3" outlineLevel="1" x14ac:dyDescent="0.2">
      <c r="A343" s="9" t="s">
        <v>1431</v>
      </c>
      <c r="C343" s="37">
        <f>SUBTOTAL(9,C342:C342)</f>
        <v>-11027.71</v>
      </c>
    </row>
    <row r="344" spans="1:3" outlineLevel="1" x14ac:dyDescent="0.2">
      <c r="A344" s="9"/>
    </row>
    <row r="345" spans="1:3" outlineLevel="2" x14ac:dyDescent="0.2">
      <c r="A345" s="1" t="s">
        <v>1430</v>
      </c>
      <c r="B345" s="1" t="s">
        <v>933</v>
      </c>
      <c r="C345" s="2">
        <v>101282.9235</v>
      </c>
    </row>
    <row r="346" spans="1:3" outlineLevel="2" x14ac:dyDescent="0.2">
      <c r="A346" s="1" t="s">
        <v>1430</v>
      </c>
      <c r="B346" s="1" t="s">
        <v>836</v>
      </c>
      <c r="C346" s="2">
        <v>1797.9559999999999</v>
      </c>
    </row>
    <row r="347" spans="1:3" outlineLevel="2" x14ac:dyDescent="0.2">
      <c r="A347" s="1" t="s">
        <v>1430</v>
      </c>
      <c r="B347" s="1" t="s">
        <v>870</v>
      </c>
      <c r="C347" s="2">
        <v>51451.983</v>
      </c>
    </row>
    <row r="348" spans="1:3" outlineLevel="2" x14ac:dyDescent="0.2">
      <c r="A348" s="1" t="s">
        <v>1430</v>
      </c>
      <c r="B348" s="1" t="s">
        <v>1081</v>
      </c>
      <c r="C348" s="2">
        <v>24165.0504</v>
      </c>
    </row>
    <row r="349" spans="1:3" outlineLevel="2" x14ac:dyDescent="0.2">
      <c r="A349" s="1" t="s">
        <v>1430</v>
      </c>
      <c r="B349" s="1" t="s">
        <v>1042</v>
      </c>
      <c r="C349" s="2">
        <v>-24193.4</v>
      </c>
    </row>
    <row r="350" spans="1:3" outlineLevel="2" x14ac:dyDescent="0.2">
      <c r="A350" s="1" t="s">
        <v>1430</v>
      </c>
      <c r="B350" s="1" t="s">
        <v>1055</v>
      </c>
      <c r="C350" s="2">
        <v>78409.868000000002</v>
      </c>
    </row>
    <row r="351" spans="1:3" outlineLevel="2" x14ac:dyDescent="0.2">
      <c r="A351" s="1" t="s">
        <v>1430</v>
      </c>
      <c r="B351" s="1" t="s">
        <v>902</v>
      </c>
      <c r="C351" s="2">
        <v>237027.56</v>
      </c>
    </row>
    <row r="352" spans="1:3" outlineLevel="2" x14ac:dyDescent="0.2">
      <c r="A352" s="1" t="s">
        <v>1430</v>
      </c>
      <c r="B352" s="1" t="s">
        <v>1518</v>
      </c>
      <c r="C352" s="2">
        <v>18905.387200000001</v>
      </c>
    </row>
    <row r="353" spans="1:3" outlineLevel="2" x14ac:dyDescent="0.2">
      <c r="A353" s="1" t="s">
        <v>1430</v>
      </c>
      <c r="B353" s="1" t="s">
        <v>1613</v>
      </c>
      <c r="C353" s="2">
        <v>77793.14</v>
      </c>
    </row>
    <row r="354" spans="1:3" outlineLevel="1" x14ac:dyDescent="0.2">
      <c r="A354" s="9" t="s">
        <v>1429</v>
      </c>
      <c r="C354" s="37">
        <f>SUBTOTAL(9,C345:C353)</f>
        <v>566640.46810000006</v>
      </c>
    </row>
    <row r="355" spans="1:3" outlineLevel="1" x14ac:dyDescent="0.2">
      <c r="A355" s="9"/>
    </row>
    <row r="356" spans="1:3" outlineLevel="2" x14ac:dyDescent="0.2">
      <c r="A356" s="1" t="s">
        <v>1428</v>
      </c>
      <c r="B356" s="1" t="s">
        <v>698</v>
      </c>
      <c r="C356" s="2">
        <v>79708.077999999994</v>
      </c>
    </row>
    <row r="357" spans="1:3" outlineLevel="1" x14ac:dyDescent="0.2">
      <c r="A357" s="9" t="s">
        <v>1427</v>
      </c>
      <c r="C357" s="37">
        <f>SUBTOTAL(9,C356:C356)</f>
        <v>79708.077999999994</v>
      </c>
    </row>
    <row r="358" spans="1:3" outlineLevel="1" x14ac:dyDescent="0.2">
      <c r="A358" s="9"/>
    </row>
    <row r="359" spans="1:3" outlineLevel="2" x14ac:dyDescent="0.2">
      <c r="A359" s="1" t="s">
        <v>1426</v>
      </c>
      <c r="B359" s="1" t="s">
        <v>921</v>
      </c>
      <c r="C359" s="2">
        <v>61956.421799999996</v>
      </c>
    </row>
    <row r="360" spans="1:3" outlineLevel="2" x14ac:dyDescent="0.2">
      <c r="A360" s="1" t="s">
        <v>1426</v>
      </c>
      <c r="B360" s="1" t="s">
        <v>975</v>
      </c>
      <c r="C360" s="2">
        <v>103239.659</v>
      </c>
    </row>
    <row r="361" spans="1:3" outlineLevel="2" x14ac:dyDescent="0.2">
      <c r="A361" s="1" t="s">
        <v>1426</v>
      </c>
      <c r="B361" s="1" t="s">
        <v>1567</v>
      </c>
      <c r="C361" s="2">
        <v>5092.0492999999997</v>
      </c>
    </row>
    <row r="362" spans="1:3" outlineLevel="2" x14ac:dyDescent="0.2">
      <c r="A362" s="1" t="s">
        <v>1426</v>
      </c>
      <c r="B362" s="1" t="s">
        <v>1008</v>
      </c>
      <c r="C362" s="2">
        <v>221958.9933</v>
      </c>
    </row>
    <row r="363" spans="1:3" outlineLevel="1" x14ac:dyDescent="0.2">
      <c r="A363" s="9" t="s">
        <v>1425</v>
      </c>
      <c r="C363" s="37">
        <f>SUBTOTAL(9,C359:C362)</f>
        <v>392247.12340000004</v>
      </c>
    </row>
    <row r="364" spans="1:3" outlineLevel="1" x14ac:dyDescent="0.2">
      <c r="A364" s="9"/>
    </row>
    <row r="365" spans="1:3" outlineLevel="2" x14ac:dyDescent="0.2">
      <c r="A365" s="1" t="s">
        <v>1424</v>
      </c>
      <c r="B365" s="1" t="s">
        <v>760</v>
      </c>
      <c r="C365" s="2">
        <v>99867.049499999994</v>
      </c>
    </row>
    <row r="366" spans="1:3" outlineLevel="2" x14ac:dyDescent="0.2">
      <c r="A366" s="1" t="s">
        <v>1424</v>
      </c>
      <c r="B366" s="1" t="s">
        <v>699</v>
      </c>
      <c r="C366" s="2">
        <v>17506.461800000001</v>
      </c>
    </row>
    <row r="367" spans="1:3" outlineLevel="2" x14ac:dyDescent="0.2">
      <c r="A367" s="1" t="s">
        <v>1424</v>
      </c>
      <c r="B367" s="1" t="s">
        <v>803</v>
      </c>
      <c r="C367" s="2">
        <v>45363.31</v>
      </c>
    </row>
    <row r="368" spans="1:3" outlineLevel="2" x14ac:dyDescent="0.2">
      <c r="A368" s="1" t="s">
        <v>1424</v>
      </c>
      <c r="B368" s="1" t="s">
        <v>1188</v>
      </c>
      <c r="C368" s="2">
        <v>414876.44699999999</v>
      </c>
    </row>
    <row r="369" spans="1:3" outlineLevel="2" x14ac:dyDescent="0.2">
      <c r="A369" s="1" t="s">
        <v>1424</v>
      </c>
      <c r="B369" s="1" t="s">
        <v>1200</v>
      </c>
      <c r="C369" s="2">
        <v>227548.54389999999</v>
      </c>
    </row>
    <row r="370" spans="1:3" outlineLevel="2" x14ac:dyDescent="0.2">
      <c r="A370" s="1" t="s">
        <v>1424</v>
      </c>
      <c r="B370" s="1" t="s">
        <v>844</v>
      </c>
      <c r="C370" s="2">
        <v>516272.55499999999</v>
      </c>
    </row>
    <row r="371" spans="1:3" outlineLevel="2" x14ac:dyDescent="0.2">
      <c r="A371" s="1" t="s">
        <v>1424</v>
      </c>
      <c r="B371" s="1" t="s">
        <v>1161</v>
      </c>
      <c r="C371" s="2">
        <v>125471.15</v>
      </c>
    </row>
    <row r="372" spans="1:3" outlineLevel="2" x14ac:dyDescent="0.2">
      <c r="A372" s="1" t="s">
        <v>1424</v>
      </c>
      <c r="B372" s="1" t="s">
        <v>1242</v>
      </c>
      <c r="C372" s="2">
        <v>22224.044000000002</v>
      </c>
    </row>
    <row r="373" spans="1:3" outlineLevel="2" x14ac:dyDescent="0.2">
      <c r="A373" s="1" t="s">
        <v>1424</v>
      </c>
      <c r="B373" s="1" t="s">
        <v>774</v>
      </c>
      <c r="C373" s="2">
        <v>380499.06760000001</v>
      </c>
    </row>
    <row r="374" spans="1:3" outlineLevel="2" x14ac:dyDescent="0.2">
      <c r="A374" s="1" t="s">
        <v>1424</v>
      </c>
      <c r="B374" s="1" t="s">
        <v>674</v>
      </c>
      <c r="C374" s="2">
        <v>39053.101999999999</v>
      </c>
    </row>
    <row r="375" spans="1:3" outlineLevel="2" x14ac:dyDescent="0.2">
      <c r="A375" s="1" t="s">
        <v>1424</v>
      </c>
      <c r="B375" s="1" t="s">
        <v>1201</v>
      </c>
      <c r="C375" s="2">
        <v>24230.9895</v>
      </c>
    </row>
    <row r="376" spans="1:3" outlineLevel="2" x14ac:dyDescent="0.2">
      <c r="A376" s="1" t="s">
        <v>1424</v>
      </c>
      <c r="B376" s="1" t="s">
        <v>1670</v>
      </c>
      <c r="C376" s="2">
        <v>3148.99</v>
      </c>
    </row>
    <row r="377" spans="1:3" outlineLevel="2" x14ac:dyDescent="0.2">
      <c r="A377" s="1" t="s">
        <v>1424</v>
      </c>
      <c r="B377" s="1" t="s">
        <v>1209</v>
      </c>
      <c r="C377" s="2">
        <v>49093.05</v>
      </c>
    </row>
    <row r="378" spans="1:3" outlineLevel="2" x14ac:dyDescent="0.2">
      <c r="A378" s="1" t="s">
        <v>1424</v>
      </c>
      <c r="B378" s="1" t="s">
        <v>845</v>
      </c>
      <c r="C378" s="2">
        <v>1909591.321</v>
      </c>
    </row>
    <row r="379" spans="1:3" outlineLevel="2" x14ac:dyDescent="0.2">
      <c r="A379" s="1" t="s">
        <v>1424</v>
      </c>
      <c r="B379" s="1" t="s">
        <v>1667</v>
      </c>
      <c r="C379" s="2">
        <v>163748.6</v>
      </c>
    </row>
    <row r="380" spans="1:3" outlineLevel="2" x14ac:dyDescent="0.2">
      <c r="A380" s="1" t="s">
        <v>1424</v>
      </c>
      <c r="B380" s="1" t="s">
        <v>1154</v>
      </c>
      <c r="C380" s="2">
        <v>654253.78209999995</v>
      </c>
    </row>
    <row r="381" spans="1:3" outlineLevel="2" x14ac:dyDescent="0.2">
      <c r="A381" s="1" t="s">
        <v>1424</v>
      </c>
      <c r="B381" s="1" t="s">
        <v>1231</v>
      </c>
      <c r="C381" s="2">
        <v>33649.749499999998</v>
      </c>
    </row>
    <row r="382" spans="1:3" outlineLevel="2" x14ac:dyDescent="0.2">
      <c r="A382" s="1" t="s">
        <v>1424</v>
      </c>
      <c r="B382" s="1" t="s">
        <v>731</v>
      </c>
      <c r="C382" s="2">
        <v>505205.2329</v>
      </c>
    </row>
    <row r="383" spans="1:3" outlineLevel="2" x14ac:dyDescent="0.2">
      <c r="A383" s="1" t="s">
        <v>1424</v>
      </c>
      <c r="B383" s="1" t="s">
        <v>723</v>
      </c>
      <c r="C383" s="2">
        <v>65878.562999999995</v>
      </c>
    </row>
    <row r="384" spans="1:3" outlineLevel="2" x14ac:dyDescent="0.2">
      <c r="A384" s="1" t="s">
        <v>1424</v>
      </c>
      <c r="B384" s="1" t="s">
        <v>1641</v>
      </c>
      <c r="C384" s="2">
        <v>21033.615000000002</v>
      </c>
    </row>
    <row r="385" spans="1:3" outlineLevel="1" x14ac:dyDescent="0.2">
      <c r="A385" s="9" t="s">
        <v>1423</v>
      </c>
      <c r="C385" s="37">
        <f>SUBTOTAL(9,C365:C384)</f>
        <v>5318515.6238000002</v>
      </c>
    </row>
    <row r="386" spans="1:3" outlineLevel="1" x14ac:dyDescent="0.2">
      <c r="A386" s="9"/>
    </row>
    <row r="387" spans="1:3" outlineLevel="2" x14ac:dyDescent="0.2">
      <c r="A387" s="1" t="s">
        <v>1422</v>
      </c>
      <c r="B387" s="1" t="s">
        <v>1120</v>
      </c>
      <c r="C387" s="2">
        <v>24924.975999999999</v>
      </c>
    </row>
    <row r="388" spans="1:3" outlineLevel="2" x14ac:dyDescent="0.2">
      <c r="A388" s="1" t="s">
        <v>1422</v>
      </c>
      <c r="B388" s="1" t="s">
        <v>951</v>
      </c>
      <c r="C388" s="2">
        <v>3632.337</v>
      </c>
    </row>
    <row r="389" spans="1:3" outlineLevel="2" x14ac:dyDescent="0.2">
      <c r="A389" s="1" t="s">
        <v>1422</v>
      </c>
      <c r="B389" s="1" t="s">
        <v>1012</v>
      </c>
      <c r="C389" s="2">
        <v>12972.156000000001</v>
      </c>
    </row>
    <row r="390" spans="1:3" outlineLevel="2" x14ac:dyDescent="0.2">
      <c r="A390" s="1" t="s">
        <v>1422</v>
      </c>
      <c r="B390" s="1" t="s">
        <v>1522</v>
      </c>
      <c r="C390" s="2">
        <v>109351.507</v>
      </c>
    </row>
    <row r="391" spans="1:3" outlineLevel="1" x14ac:dyDescent="0.2">
      <c r="A391" s="9" t="s">
        <v>1421</v>
      </c>
      <c r="C391" s="37">
        <f>SUBTOTAL(9,C387:C390)</f>
        <v>150880.976</v>
      </c>
    </row>
    <row r="392" spans="1:3" outlineLevel="1" x14ac:dyDescent="0.2">
      <c r="A392" s="9"/>
    </row>
    <row r="393" spans="1:3" outlineLevel="2" x14ac:dyDescent="0.2">
      <c r="A393" s="1" t="s">
        <v>1721</v>
      </c>
      <c r="B393" s="1" t="s">
        <v>695</v>
      </c>
      <c r="C393" s="2">
        <v>38.799999999999997</v>
      </c>
    </row>
    <row r="394" spans="1:3" outlineLevel="1" x14ac:dyDescent="0.2">
      <c r="A394" s="9" t="s">
        <v>1734</v>
      </c>
      <c r="C394" s="37">
        <f>SUBTOTAL(9,C393:C393)</f>
        <v>38.799999999999997</v>
      </c>
    </row>
    <row r="395" spans="1:3" outlineLevel="1" x14ac:dyDescent="0.2">
      <c r="A395" s="9"/>
    </row>
    <row r="396" spans="1:3" outlineLevel="2" x14ac:dyDescent="0.2">
      <c r="A396" s="1" t="s">
        <v>1420</v>
      </c>
      <c r="B396" s="1" t="s">
        <v>809</v>
      </c>
      <c r="C396" s="2">
        <v>188203.19149999999</v>
      </c>
    </row>
    <row r="397" spans="1:3" outlineLevel="2" x14ac:dyDescent="0.2">
      <c r="A397" s="1" t="s">
        <v>1420</v>
      </c>
      <c r="B397" s="1" t="s">
        <v>1547</v>
      </c>
      <c r="C397" s="2">
        <v>87695.604000000007</v>
      </c>
    </row>
    <row r="398" spans="1:3" outlineLevel="2" x14ac:dyDescent="0.2">
      <c r="A398" s="1" t="s">
        <v>1420</v>
      </c>
      <c r="B398" s="1" t="s">
        <v>1190</v>
      </c>
      <c r="C398" s="2">
        <v>24461.89</v>
      </c>
    </row>
    <row r="399" spans="1:3" outlineLevel="1" x14ac:dyDescent="0.2">
      <c r="A399" s="9" t="s">
        <v>1419</v>
      </c>
      <c r="C399" s="37">
        <f>SUBTOTAL(9,C396:C398)</f>
        <v>300360.68550000002</v>
      </c>
    </row>
    <row r="400" spans="1:3" outlineLevel="1" x14ac:dyDescent="0.2">
      <c r="A400" s="9"/>
    </row>
    <row r="401" spans="1:3" outlineLevel="2" x14ac:dyDescent="0.2">
      <c r="A401" s="1" t="s">
        <v>1418</v>
      </c>
      <c r="B401" s="1" t="s">
        <v>945</v>
      </c>
      <c r="C401" s="2">
        <v>79308.846000000005</v>
      </c>
    </row>
    <row r="402" spans="1:3" outlineLevel="1" x14ac:dyDescent="0.2">
      <c r="A402" s="9" t="s">
        <v>1417</v>
      </c>
      <c r="C402" s="37">
        <f>SUBTOTAL(9,C401:C401)</f>
        <v>79308.846000000005</v>
      </c>
    </row>
    <row r="403" spans="1:3" outlineLevel="1" x14ac:dyDescent="0.2">
      <c r="A403" s="9"/>
    </row>
    <row r="404" spans="1:3" outlineLevel="2" x14ac:dyDescent="0.2">
      <c r="A404" s="1" t="s">
        <v>1416</v>
      </c>
      <c r="B404" s="1" t="s">
        <v>827</v>
      </c>
      <c r="C404" s="2">
        <v>6124300.7999999998</v>
      </c>
    </row>
    <row r="405" spans="1:3" outlineLevel="1" x14ac:dyDescent="0.2">
      <c r="A405" s="9" t="s">
        <v>1415</v>
      </c>
      <c r="C405" s="37">
        <f>SUBTOTAL(9,C404:C404)</f>
        <v>6124300.7999999998</v>
      </c>
    </row>
    <row r="406" spans="1:3" outlineLevel="1" x14ac:dyDescent="0.2">
      <c r="A406" s="9"/>
    </row>
    <row r="407" spans="1:3" outlineLevel="2" x14ac:dyDescent="0.2">
      <c r="A407" s="1" t="s">
        <v>1414</v>
      </c>
      <c r="B407" s="1" t="s">
        <v>668</v>
      </c>
      <c r="C407" s="2">
        <v>14146140.23</v>
      </c>
    </row>
    <row r="408" spans="1:3" outlineLevel="1" x14ac:dyDescent="0.2">
      <c r="A408" s="9" t="s">
        <v>1413</v>
      </c>
      <c r="C408" s="37">
        <f>SUBTOTAL(9,C407:C407)</f>
        <v>14146140.23</v>
      </c>
    </row>
    <row r="409" spans="1:3" outlineLevel="1" x14ac:dyDescent="0.2">
      <c r="A409" s="9"/>
    </row>
    <row r="410" spans="1:3" outlineLevel="2" x14ac:dyDescent="0.2">
      <c r="A410" s="1" t="s">
        <v>1412</v>
      </c>
      <c r="B410" s="1" t="s">
        <v>816</v>
      </c>
      <c r="C410" s="2">
        <v>304696.12319999997</v>
      </c>
    </row>
    <row r="411" spans="1:3" outlineLevel="2" x14ac:dyDescent="0.2">
      <c r="A411" s="1" t="s">
        <v>1412</v>
      </c>
      <c r="B411" s="1" t="s">
        <v>826</v>
      </c>
      <c r="C411" s="2">
        <v>3061702.9665000001</v>
      </c>
    </row>
    <row r="412" spans="1:3" outlineLevel="2" x14ac:dyDescent="0.2">
      <c r="A412" s="1" t="s">
        <v>1412</v>
      </c>
      <c r="B412" s="1" t="s">
        <v>865</v>
      </c>
      <c r="C412" s="2">
        <v>8367736.3437000001</v>
      </c>
    </row>
    <row r="413" spans="1:3" outlineLevel="1" x14ac:dyDescent="0.2">
      <c r="A413" s="9" t="s">
        <v>1411</v>
      </c>
      <c r="C413" s="37">
        <f>SUBTOTAL(9,C410:C412)</f>
        <v>11734135.4334</v>
      </c>
    </row>
    <row r="414" spans="1:3" outlineLevel="1" x14ac:dyDescent="0.2">
      <c r="A414" s="9"/>
    </row>
    <row r="415" spans="1:3" outlineLevel="2" x14ac:dyDescent="0.2">
      <c r="A415" s="1" t="s">
        <v>1410</v>
      </c>
      <c r="B415" s="1" t="s">
        <v>807</v>
      </c>
      <c r="C415" s="2">
        <v>50216975.920000002</v>
      </c>
    </row>
    <row r="416" spans="1:3" outlineLevel="1" x14ac:dyDescent="0.2">
      <c r="A416" s="9" t="s">
        <v>1409</v>
      </c>
      <c r="C416" s="37">
        <f>SUBTOTAL(9,C415:C415)</f>
        <v>50216975.920000002</v>
      </c>
    </row>
    <row r="417" spans="1:3" outlineLevel="1" x14ac:dyDescent="0.2">
      <c r="A417" s="9"/>
    </row>
    <row r="418" spans="1:3" outlineLevel="2" x14ac:dyDescent="0.2">
      <c r="A418" s="1" t="s">
        <v>1408</v>
      </c>
      <c r="B418" s="1" t="s">
        <v>1598</v>
      </c>
      <c r="C418" s="2">
        <v>2578.91</v>
      </c>
    </row>
    <row r="419" spans="1:3" outlineLevel="2" x14ac:dyDescent="0.2">
      <c r="A419" s="1" t="s">
        <v>1408</v>
      </c>
      <c r="B419" s="1" t="s">
        <v>678</v>
      </c>
      <c r="C419" s="2">
        <v>432607.15389999998</v>
      </c>
    </row>
    <row r="420" spans="1:3" outlineLevel="2" x14ac:dyDescent="0.2">
      <c r="A420" s="1" t="s">
        <v>1408</v>
      </c>
      <c r="B420" s="1" t="s">
        <v>670</v>
      </c>
      <c r="C420" s="2">
        <v>16049.822</v>
      </c>
    </row>
    <row r="421" spans="1:3" outlineLevel="1" x14ac:dyDescent="0.2">
      <c r="A421" s="9" t="s">
        <v>1407</v>
      </c>
      <c r="C421" s="37">
        <f>SUBTOTAL(9,C418:C420)</f>
        <v>451235.88589999994</v>
      </c>
    </row>
    <row r="422" spans="1:3" outlineLevel="1" x14ac:dyDescent="0.2">
      <c r="A422" s="9"/>
    </row>
    <row r="423" spans="1:3" outlineLevel="2" x14ac:dyDescent="0.2">
      <c r="A423" s="1" t="s">
        <v>1722</v>
      </c>
      <c r="B423" s="1" t="s">
        <v>1568</v>
      </c>
      <c r="C423" s="2">
        <v>32332.878000000001</v>
      </c>
    </row>
    <row r="424" spans="1:3" outlineLevel="2" x14ac:dyDescent="0.2">
      <c r="A424" s="1" t="s">
        <v>1722</v>
      </c>
      <c r="B424" s="1" t="s">
        <v>1629</v>
      </c>
      <c r="C424" s="2">
        <v>1415.848</v>
      </c>
    </row>
    <row r="425" spans="1:3" outlineLevel="1" x14ac:dyDescent="0.2">
      <c r="A425" s="9" t="s">
        <v>1735</v>
      </c>
      <c r="C425" s="37">
        <f>SUBTOTAL(9,C423:C424)</f>
        <v>33748.726000000002</v>
      </c>
    </row>
    <row r="426" spans="1:3" outlineLevel="1" x14ac:dyDescent="0.2">
      <c r="A426" s="9"/>
    </row>
    <row r="427" spans="1:3" outlineLevel="2" x14ac:dyDescent="0.2">
      <c r="A427" s="1" t="s">
        <v>1406</v>
      </c>
      <c r="B427" s="1" t="s">
        <v>1169</v>
      </c>
      <c r="C427" s="2">
        <v>50291.745999999999</v>
      </c>
    </row>
    <row r="428" spans="1:3" outlineLevel="2" x14ac:dyDescent="0.2">
      <c r="A428" s="1" t="s">
        <v>1406</v>
      </c>
      <c r="B428" s="1" t="s">
        <v>1236</v>
      </c>
      <c r="C428" s="2">
        <v>104784.4935</v>
      </c>
    </row>
    <row r="429" spans="1:3" outlineLevel="1" x14ac:dyDescent="0.2">
      <c r="A429" s="9" t="s">
        <v>1405</v>
      </c>
      <c r="C429" s="37">
        <f>SUBTOTAL(9,C427:C428)</f>
        <v>155076.2395</v>
      </c>
    </row>
    <row r="430" spans="1:3" outlineLevel="1" x14ac:dyDescent="0.2">
      <c r="A430" s="9"/>
    </row>
    <row r="431" spans="1:3" outlineLevel="2" x14ac:dyDescent="0.2">
      <c r="A431" s="1" t="s">
        <v>1404</v>
      </c>
      <c r="B431" s="1" t="s">
        <v>742</v>
      </c>
      <c r="C431" s="2">
        <v>100434.48</v>
      </c>
    </row>
    <row r="432" spans="1:3" outlineLevel="2" x14ac:dyDescent="0.2">
      <c r="A432" s="1" t="s">
        <v>1404</v>
      </c>
      <c r="B432" s="1" t="s">
        <v>1649</v>
      </c>
      <c r="C432" s="2">
        <v>243424.18</v>
      </c>
    </row>
    <row r="433" spans="1:3" outlineLevel="1" x14ac:dyDescent="0.2">
      <c r="A433" s="9" t="s">
        <v>1403</v>
      </c>
      <c r="C433" s="37">
        <f>SUBTOTAL(9,C431:C432)</f>
        <v>343858.66</v>
      </c>
    </row>
    <row r="434" spans="1:3" outlineLevel="1" x14ac:dyDescent="0.2">
      <c r="A434" s="9"/>
    </row>
    <row r="435" spans="1:3" outlineLevel="2" x14ac:dyDescent="0.2">
      <c r="A435" s="1" t="s">
        <v>1402</v>
      </c>
      <c r="B435" s="1" t="s">
        <v>1070</v>
      </c>
      <c r="C435" s="2">
        <v>37250.425799999997</v>
      </c>
    </row>
    <row r="436" spans="1:3" outlineLevel="2" x14ac:dyDescent="0.2">
      <c r="A436" s="1" t="s">
        <v>1402</v>
      </c>
      <c r="B436" s="1" t="s">
        <v>1137</v>
      </c>
      <c r="C436" s="2">
        <v>63936.42</v>
      </c>
    </row>
    <row r="437" spans="1:3" outlineLevel="2" x14ac:dyDescent="0.2">
      <c r="A437" s="1" t="s">
        <v>1402</v>
      </c>
      <c r="B437" s="1" t="s">
        <v>849</v>
      </c>
      <c r="C437" s="2">
        <v>142.72499999999999</v>
      </c>
    </row>
    <row r="438" spans="1:3" outlineLevel="2" x14ac:dyDescent="0.2">
      <c r="A438" s="1" t="s">
        <v>1402</v>
      </c>
      <c r="B438" s="1" t="s">
        <v>947</v>
      </c>
      <c r="C438" s="2">
        <v>142.72499999999999</v>
      </c>
    </row>
    <row r="439" spans="1:3" outlineLevel="2" x14ac:dyDescent="0.2">
      <c r="A439" s="1" t="s">
        <v>1402</v>
      </c>
      <c r="B439" s="1" t="s">
        <v>716</v>
      </c>
      <c r="C439" s="2">
        <v>63936.42</v>
      </c>
    </row>
    <row r="440" spans="1:3" outlineLevel="1" x14ac:dyDescent="0.2">
      <c r="A440" s="9" t="s">
        <v>1401</v>
      </c>
      <c r="C440" s="37">
        <f>SUBTOTAL(9,C435:C439)</f>
        <v>165408.71580000001</v>
      </c>
    </row>
    <row r="441" spans="1:3" outlineLevel="1" x14ac:dyDescent="0.2">
      <c r="A441" s="9"/>
    </row>
    <row r="442" spans="1:3" outlineLevel="2" x14ac:dyDescent="0.2">
      <c r="A442" s="1" t="s">
        <v>1400</v>
      </c>
      <c r="B442" s="1" t="s">
        <v>974</v>
      </c>
      <c r="C442" s="2">
        <v>7783.9350000000004</v>
      </c>
    </row>
    <row r="443" spans="1:3" outlineLevel="2" x14ac:dyDescent="0.2">
      <c r="A443" s="1" t="s">
        <v>1400</v>
      </c>
      <c r="B443" s="1" t="s">
        <v>1125</v>
      </c>
      <c r="C443" s="2">
        <v>54895.985000000001</v>
      </c>
    </row>
    <row r="444" spans="1:3" outlineLevel="1" x14ac:dyDescent="0.2">
      <c r="A444" s="9" t="s">
        <v>1399</v>
      </c>
      <c r="C444" s="37">
        <f>SUBTOTAL(9,C442:C443)</f>
        <v>62679.92</v>
      </c>
    </row>
    <row r="445" spans="1:3" outlineLevel="1" x14ac:dyDescent="0.2">
      <c r="A445" s="9"/>
    </row>
    <row r="446" spans="1:3" outlineLevel="2" x14ac:dyDescent="0.2">
      <c r="A446" s="1" t="s">
        <v>1398</v>
      </c>
      <c r="B446" s="1" t="s">
        <v>760</v>
      </c>
      <c r="C446" s="2">
        <v>161211.3885</v>
      </c>
    </row>
    <row r="447" spans="1:3" outlineLevel="2" x14ac:dyDescent="0.2">
      <c r="A447" s="1" t="s">
        <v>1398</v>
      </c>
      <c r="B447" s="1" t="s">
        <v>688</v>
      </c>
      <c r="C447" s="2">
        <v>47034.43</v>
      </c>
    </row>
    <row r="448" spans="1:3" outlineLevel="2" x14ac:dyDescent="0.2">
      <c r="A448" s="1" t="s">
        <v>1398</v>
      </c>
      <c r="B448" s="1" t="s">
        <v>720</v>
      </c>
      <c r="C448" s="2">
        <v>52240.224999999999</v>
      </c>
    </row>
    <row r="449" spans="1:3" outlineLevel="1" x14ac:dyDescent="0.2">
      <c r="A449" s="9" t="s">
        <v>1397</v>
      </c>
      <c r="C449" s="37">
        <f>SUBTOTAL(9,C446:C448)</f>
        <v>260486.0435</v>
      </c>
    </row>
    <row r="450" spans="1:3" outlineLevel="1" x14ac:dyDescent="0.2">
      <c r="A450" s="9"/>
    </row>
    <row r="451" spans="1:3" outlineLevel="2" x14ac:dyDescent="0.2">
      <c r="A451" s="1" t="s">
        <v>1396</v>
      </c>
      <c r="B451" s="1" t="s">
        <v>983</v>
      </c>
      <c r="C451" s="2">
        <v>124.64</v>
      </c>
    </row>
    <row r="452" spans="1:3" outlineLevel="1" x14ac:dyDescent="0.2">
      <c r="A452" s="9" t="s">
        <v>1395</v>
      </c>
      <c r="C452" s="37">
        <f>SUBTOTAL(9,C451:C451)</f>
        <v>124.64</v>
      </c>
    </row>
    <row r="453" spans="1:3" outlineLevel="1" x14ac:dyDescent="0.2">
      <c r="A453" s="9"/>
    </row>
    <row r="454" spans="1:3" outlineLevel="2" x14ac:dyDescent="0.2">
      <c r="A454" s="1" t="s">
        <v>1394</v>
      </c>
      <c r="B454" s="1" t="s">
        <v>876</v>
      </c>
      <c r="C454" s="2">
        <v>13317.63</v>
      </c>
    </row>
    <row r="455" spans="1:3" outlineLevel="2" x14ac:dyDescent="0.2">
      <c r="A455" s="1" t="s">
        <v>1394</v>
      </c>
      <c r="B455" s="1" t="s">
        <v>872</v>
      </c>
      <c r="C455" s="2">
        <v>126941.8462</v>
      </c>
    </row>
    <row r="456" spans="1:3" outlineLevel="2" x14ac:dyDescent="0.2">
      <c r="A456" s="1" t="s">
        <v>1394</v>
      </c>
      <c r="B456" s="1" t="s">
        <v>1595</v>
      </c>
      <c r="C456" s="2">
        <v>24951.919999999998</v>
      </c>
    </row>
    <row r="457" spans="1:3" outlineLevel="2" x14ac:dyDescent="0.2">
      <c r="A457" s="1" t="s">
        <v>1394</v>
      </c>
      <c r="B457" s="1" t="s">
        <v>1005</v>
      </c>
      <c r="C457" s="2">
        <v>107386.6675</v>
      </c>
    </row>
    <row r="458" spans="1:3" outlineLevel="2" x14ac:dyDescent="0.2">
      <c r="A458" s="1" t="s">
        <v>1394</v>
      </c>
      <c r="B458" s="1" t="s">
        <v>712</v>
      </c>
      <c r="C458" s="2">
        <v>133627.12549999999</v>
      </c>
    </row>
    <row r="459" spans="1:3" outlineLevel="2" x14ac:dyDescent="0.2">
      <c r="A459" s="1" t="s">
        <v>1394</v>
      </c>
      <c r="B459" s="1" t="s">
        <v>1180</v>
      </c>
      <c r="C459" s="2">
        <v>8331.34</v>
      </c>
    </row>
    <row r="460" spans="1:3" outlineLevel="2" x14ac:dyDescent="0.2">
      <c r="A460" s="1" t="s">
        <v>1394</v>
      </c>
      <c r="B460" s="1" t="s">
        <v>858</v>
      </c>
      <c r="C460" s="2">
        <v>29507.69</v>
      </c>
    </row>
    <row r="461" spans="1:3" outlineLevel="2" x14ac:dyDescent="0.2">
      <c r="A461" s="1" t="s">
        <v>1394</v>
      </c>
      <c r="B461" s="1" t="s">
        <v>1665</v>
      </c>
      <c r="C461" s="2">
        <v>186519.11</v>
      </c>
    </row>
    <row r="462" spans="1:3" outlineLevel="2" x14ac:dyDescent="0.2">
      <c r="A462" s="1" t="s">
        <v>1394</v>
      </c>
      <c r="B462" s="1" t="s">
        <v>1017</v>
      </c>
      <c r="C462" s="2">
        <v>3411.23</v>
      </c>
    </row>
    <row r="463" spans="1:3" outlineLevel="1" x14ac:dyDescent="0.2">
      <c r="A463" s="9" t="s">
        <v>1393</v>
      </c>
      <c r="C463" s="37">
        <f>SUBTOTAL(9,C454:C462)</f>
        <v>633994.55920000002</v>
      </c>
    </row>
    <row r="464" spans="1:3" outlineLevel="1" x14ac:dyDescent="0.2">
      <c r="A464" s="9"/>
    </row>
    <row r="465" spans="1:3" outlineLevel="2" x14ac:dyDescent="0.2">
      <c r="A465" s="1" t="s">
        <v>1723</v>
      </c>
      <c r="B465" s="1" t="s">
        <v>1556</v>
      </c>
      <c r="C465" s="2">
        <v>34.545000000000002</v>
      </c>
    </row>
    <row r="466" spans="1:3" outlineLevel="1" x14ac:dyDescent="0.2">
      <c r="A466" s="9" t="s">
        <v>1736</v>
      </c>
      <c r="C466" s="37">
        <f>SUBTOTAL(9,C465:C465)</f>
        <v>34.545000000000002</v>
      </c>
    </row>
    <row r="467" spans="1:3" outlineLevel="1" x14ac:dyDescent="0.2">
      <c r="A467" s="9"/>
    </row>
    <row r="468" spans="1:3" outlineLevel="2" x14ac:dyDescent="0.2">
      <c r="A468" s="1" t="s">
        <v>1392</v>
      </c>
      <c r="B468" s="1" t="s">
        <v>1532</v>
      </c>
      <c r="C468" s="2">
        <v>34.545000000000002</v>
      </c>
    </row>
    <row r="469" spans="1:3" outlineLevel="2" x14ac:dyDescent="0.2">
      <c r="A469" s="1" t="s">
        <v>1392</v>
      </c>
      <c r="B469" s="1" t="s">
        <v>1666</v>
      </c>
      <c r="C469" s="2">
        <v>2800.6</v>
      </c>
    </row>
    <row r="470" spans="1:3" outlineLevel="2" x14ac:dyDescent="0.2">
      <c r="A470" s="1" t="s">
        <v>1392</v>
      </c>
      <c r="B470" s="1" t="s">
        <v>1639</v>
      </c>
      <c r="C470" s="2">
        <v>11992.06</v>
      </c>
    </row>
    <row r="471" spans="1:3" outlineLevel="2" x14ac:dyDescent="0.2">
      <c r="A471" s="1" t="s">
        <v>1392</v>
      </c>
      <c r="B471" s="1" t="s">
        <v>1040</v>
      </c>
      <c r="C471" s="2">
        <v>141901.58350000001</v>
      </c>
    </row>
    <row r="472" spans="1:3" outlineLevel="2" x14ac:dyDescent="0.2">
      <c r="A472" s="1" t="s">
        <v>1392</v>
      </c>
      <c r="B472" s="1" t="s">
        <v>1046</v>
      </c>
      <c r="C472" s="2">
        <v>15414.45</v>
      </c>
    </row>
    <row r="473" spans="1:3" outlineLevel="2" x14ac:dyDescent="0.2">
      <c r="A473" s="1" t="s">
        <v>1392</v>
      </c>
      <c r="B473" s="1" t="s">
        <v>1119</v>
      </c>
      <c r="C473" s="2">
        <v>41.406599999999997</v>
      </c>
    </row>
    <row r="474" spans="1:3" outlineLevel="2" x14ac:dyDescent="0.2">
      <c r="A474" s="1" t="s">
        <v>1392</v>
      </c>
      <c r="B474" s="1" t="s">
        <v>821</v>
      </c>
      <c r="C474" s="2">
        <v>34430.161999999997</v>
      </c>
    </row>
    <row r="475" spans="1:3" outlineLevel="2" x14ac:dyDescent="0.2">
      <c r="A475" s="1" t="s">
        <v>1392</v>
      </c>
      <c r="B475" s="1" t="s">
        <v>1557</v>
      </c>
      <c r="C475" s="2">
        <v>824.1</v>
      </c>
    </row>
    <row r="476" spans="1:3" outlineLevel="2" x14ac:dyDescent="0.2">
      <c r="A476" s="1" t="s">
        <v>1392</v>
      </c>
      <c r="B476" s="1" t="s">
        <v>829</v>
      </c>
      <c r="C476" s="2">
        <v>80614.118000000002</v>
      </c>
    </row>
    <row r="477" spans="1:3" outlineLevel="1" x14ac:dyDescent="0.2">
      <c r="A477" s="9" t="s">
        <v>1391</v>
      </c>
      <c r="C477" s="37">
        <f>SUBTOTAL(9,C468:C476)</f>
        <v>288053.02509999997</v>
      </c>
    </row>
    <row r="478" spans="1:3" outlineLevel="1" x14ac:dyDescent="0.2">
      <c r="A478" s="9"/>
    </row>
    <row r="479" spans="1:3" outlineLevel="2" x14ac:dyDescent="0.2">
      <c r="A479" s="1" t="s">
        <v>1390</v>
      </c>
      <c r="B479" s="1" t="s">
        <v>1627</v>
      </c>
      <c r="C479" s="2">
        <v>10920.152</v>
      </c>
    </row>
    <row r="480" spans="1:3" outlineLevel="2" x14ac:dyDescent="0.2">
      <c r="A480" s="1" t="s">
        <v>1390</v>
      </c>
      <c r="B480" s="1" t="s">
        <v>1217</v>
      </c>
      <c r="C480" s="2">
        <v>54554.625500000002</v>
      </c>
    </row>
    <row r="481" spans="1:3" outlineLevel="2" x14ac:dyDescent="0.2">
      <c r="A481" s="1" t="s">
        <v>1390</v>
      </c>
      <c r="B481" s="1" t="s">
        <v>1027</v>
      </c>
      <c r="C481" s="2">
        <v>26608.44</v>
      </c>
    </row>
    <row r="482" spans="1:3" outlineLevel="2" x14ac:dyDescent="0.2">
      <c r="A482" s="1" t="s">
        <v>1390</v>
      </c>
      <c r="B482" s="1" t="s">
        <v>888</v>
      </c>
      <c r="C482" s="2">
        <v>33891.11</v>
      </c>
    </row>
    <row r="483" spans="1:3" outlineLevel="2" x14ac:dyDescent="0.2">
      <c r="A483" s="1" t="s">
        <v>1390</v>
      </c>
      <c r="B483" s="1" t="s">
        <v>1172</v>
      </c>
      <c r="C483" s="2">
        <v>889081.83149999997</v>
      </c>
    </row>
    <row r="484" spans="1:3" outlineLevel="2" x14ac:dyDescent="0.2">
      <c r="A484" s="1" t="s">
        <v>1390</v>
      </c>
      <c r="B484" s="1" t="s">
        <v>743</v>
      </c>
      <c r="C484" s="2">
        <v>147041.22</v>
      </c>
    </row>
    <row r="485" spans="1:3" outlineLevel="2" x14ac:dyDescent="0.2">
      <c r="A485" s="1" t="s">
        <v>1390</v>
      </c>
      <c r="B485" s="1" t="s">
        <v>916</v>
      </c>
      <c r="C485" s="2">
        <v>1564995.0885000001</v>
      </c>
    </row>
    <row r="486" spans="1:3" outlineLevel="1" x14ac:dyDescent="0.2">
      <c r="A486" s="9" t="s">
        <v>1389</v>
      </c>
      <c r="C486" s="37">
        <f>SUBTOTAL(9,C479:C485)</f>
        <v>2727092.4675000003</v>
      </c>
    </row>
    <row r="487" spans="1:3" outlineLevel="1" x14ac:dyDescent="0.2">
      <c r="A487" s="9"/>
    </row>
    <row r="488" spans="1:3" outlineLevel="2" x14ac:dyDescent="0.2">
      <c r="A488" s="1" t="s">
        <v>1388</v>
      </c>
      <c r="B488" s="1" t="s">
        <v>1658</v>
      </c>
      <c r="C488" s="2">
        <v>112135.7325</v>
      </c>
    </row>
    <row r="489" spans="1:3" outlineLevel="2" x14ac:dyDescent="0.2">
      <c r="A489" s="1" t="s">
        <v>1388</v>
      </c>
      <c r="B489" s="1" t="s">
        <v>903</v>
      </c>
      <c r="C489" s="2">
        <v>434851.32179999998</v>
      </c>
    </row>
    <row r="490" spans="1:3" outlineLevel="2" x14ac:dyDescent="0.2">
      <c r="A490" s="1" t="s">
        <v>1388</v>
      </c>
      <c r="B490" s="1" t="s">
        <v>762</v>
      </c>
      <c r="C490" s="2">
        <v>63333.349399999999</v>
      </c>
    </row>
    <row r="491" spans="1:3" outlineLevel="2" x14ac:dyDescent="0.2">
      <c r="A491" s="1" t="s">
        <v>1388</v>
      </c>
      <c r="B491" s="1" t="s">
        <v>1200</v>
      </c>
      <c r="C491" s="2">
        <v>653312.06359999999</v>
      </c>
    </row>
    <row r="492" spans="1:3" outlineLevel="2" x14ac:dyDescent="0.2">
      <c r="A492" s="1" t="s">
        <v>1388</v>
      </c>
      <c r="B492" s="1" t="s">
        <v>967</v>
      </c>
      <c r="C492" s="2">
        <v>1032446.9973</v>
      </c>
    </row>
    <row r="493" spans="1:3" outlineLevel="2" x14ac:dyDescent="0.2">
      <c r="A493" s="1" t="s">
        <v>1388</v>
      </c>
      <c r="B493" s="1" t="s">
        <v>966</v>
      </c>
      <c r="C493" s="2">
        <v>1463606.0064999999</v>
      </c>
    </row>
    <row r="494" spans="1:3" outlineLevel="2" x14ac:dyDescent="0.2">
      <c r="A494" s="1" t="s">
        <v>1388</v>
      </c>
      <c r="B494" s="1" t="s">
        <v>703</v>
      </c>
      <c r="C494" s="2">
        <v>475834.9264</v>
      </c>
    </row>
    <row r="495" spans="1:3" outlineLevel="2" x14ac:dyDescent="0.2">
      <c r="A495" s="1" t="s">
        <v>1388</v>
      </c>
      <c r="B495" s="1" t="s">
        <v>1025</v>
      </c>
      <c r="C495" s="2">
        <v>94968.55</v>
      </c>
    </row>
    <row r="496" spans="1:3" outlineLevel="2" x14ac:dyDescent="0.2">
      <c r="A496" s="1" t="s">
        <v>1388</v>
      </c>
      <c r="B496" s="1" t="s">
        <v>884</v>
      </c>
      <c r="C496" s="2">
        <v>2630.7379999999998</v>
      </c>
    </row>
    <row r="497" spans="1:3" outlineLevel="2" x14ac:dyDescent="0.2">
      <c r="A497" s="1" t="s">
        <v>1388</v>
      </c>
      <c r="B497" s="1" t="s">
        <v>1609</v>
      </c>
      <c r="C497" s="2">
        <v>1231096.0788</v>
      </c>
    </row>
    <row r="498" spans="1:3" outlineLevel="2" x14ac:dyDescent="0.2">
      <c r="A498" s="1" t="s">
        <v>1388</v>
      </c>
      <c r="B498" s="1" t="s">
        <v>786</v>
      </c>
      <c r="C498" s="2">
        <v>950915.66</v>
      </c>
    </row>
    <row r="499" spans="1:3" outlineLevel="2" x14ac:dyDescent="0.2">
      <c r="A499" s="1" t="s">
        <v>1388</v>
      </c>
      <c r="B499" s="1" t="s">
        <v>800</v>
      </c>
      <c r="C499" s="2">
        <v>10987.41</v>
      </c>
    </row>
    <row r="500" spans="1:3" outlineLevel="2" x14ac:dyDescent="0.2">
      <c r="A500" s="1" t="s">
        <v>1388</v>
      </c>
      <c r="B500" s="1" t="s">
        <v>1093</v>
      </c>
      <c r="C500" s="2">
        <v>561735.82830000005</v>
      </c>
    </row>
    <row r="501" spans="1:3" outlineLevel="2" x14ac:dyDescent="0.2">
      <c r="A501" s="1" t="s">
        <v>1388</v>
      </c>
      <c r="B501" s="1" t="s">
        <v>1163</v>
      </c>
      <c r="C501" s="2">
        <v>1500724.621</v>
      </c>
    </row>
    <row r="502" spans="1:3" outlineLevel="2" x14ac:dyDescent="0.2">
      <c r="A502" s="1" t="s">
        <v>1388</v>
      </c>
      <c r="B502" s="1" t="s">
        <v>1106</v>
      </c>
      <c r="C502" s="2">
        <v>158667.29519999999</v>
      </c>
    </row>
    <row r="503" spans="1:3" outlineLevel="2" x14ac:dyDescent="0.2">
      <c r="A503" s="1" t="s">
        <v>1388</v>
      </c>
      <c r="B503" s="1" t="s">
        <v>923</v>
      </c>
      <c r="C503" s="2">
        <v>246724.5981</v>
      </c>
    </row>
    <row r="504" spans="1:3" outlineLevel="2" x14ac:dyDescent="0.2">
      <c r="A504" s="1" t="s">
        <v>1388</v>
      </c>
      <c r="B504" s="1" t="s">
        <v>759</v>
      </c>
      <c r="C504" s="2">
        <v>336242.78499999997</v>
      </c>
    </row>
    <row r="505" spans="1:3" outlineLevel="2" x14ac:dyDescent="0.2">
      <c r="A505" s="1" t="s">
        <v>1388</v>
      </c>
      <c r="B505" s="1" t="s">
        <v>961</v>
      </c>
      <c r="C505" s="2">
        <v>672219.37529999996</v>
      </c>
    </row>
    <row r="506" spans="1:3" outlineLevel="2" x14ac:dyDescent="0.2">
      <c r="A506" s="1" t="s">
        <v>1388</v>
      </c>
      <c r="B506" s="1" t="s">
        <v>1041</v>
      </c>
      <c r="C506" s="2">
        <v>435351.6826</v>
      </c>
    </row>
    <row r="507" spans="1:3" outlineLevel="2" x14ac:dyDescent="0.2">
      <c r="A507" s="1" t="s">
        <v>1388</v>
      </c>
      <c r="B507" s="1" t="s">
        <v>1657</v>
      </c>
      <c r="C507" s="2">
        <v>1995.71</v>
      </c>
    </row>
    <row r="508" spans="1:3" outlineLevel="2" x14ac:dyDescent="0.2">
      <c r="A508" s="1" t="s">
        <v>1388</v>
      </c>
      <c r="B508" s="1" t="s">
        <v>734</v>
      </c>
      <c r="C508" s="2">
        <v>-121.16500000000001</v>
      </c>
    </row>
    <row r="509" spans="1:3" outlineLevel="2" x14ac:dyDescent="0.2">
      <c r="A509" s="1" t="s">
        <v>1388</v>
      </c>
      <c r="B509" s="1" t="s">
        <v>962</v>
      </c>
      <c r="C509" s="2">
        <v>561622.32539999997</v>
      </c>
    </row>
    <row r="510" spans="1:3" outlineLevel="2" x14ac:dyDescent="0.2">
      <c r="A510" s="1" t="s">
        <v>1388</v>
      </c>
      <c r="B510" s="1" t="s">
        <v>1534</v>
      </c>
      <c r="C510" s="2">
        <v>1664</v>
      </c>
    </row>
    <row r="511" spans="1:3" outlineLevel="2" x14ac:dyDescent="0.2">
      <c r="A511" s="1" t="s">
        <v>1388</v>
      </c>
      <c r="B511" s="1" t="s">
        <v>877</v>
      </c>
      <c r="C511" s="2">
        <v>-1480.7159999999999</v>
      </c>
    </row>
    <row r="512" spans="1:3" outlineLevel="2" x14ac:dyDescent="0.2">
      <c r="A512" s="1" t="s">
        <v>1388</v>
      </c>
      <c r="B512" s="1" t="s">
        <v>740</v>
      </c>
      <c r="C512" s="2">
        <v>2507.6194</v>
      </c>
    </row>
    <row r="513" spans="1:3" outlineLevel="2" x14ac:dyDescent="0.2">
      <c r="A513" s="1" t="s">
        <v>1388</v>
      </c>
      <c r="B513" s="1" t="s">
        <v>1220</v>
      </c>
      <c r="C513" s="2">
        <v>19384.7916</v>
      </c>
    </row>
    <row r="514" spans="1:3" outlineLevel="2" x14ac:dyDescent="0.2">
      <c r="A514" s="1" t="s">
        <v>1388</v>
      </c>
      <c r="B514" s="1" t="s">
        <v>925</v>
      </c>
      <c r="C514" s="2">
        <v>331525.47769999999</v>
      </c>
    </row>
    <row r="515" spans="1:3" outlineLevel="2" x14ac:dyDescent="0.2">
      <c r="A515" s="1" t="s">
        <v>1388</v>
      </c>
      <c r="B515" s="1" t="s">
        <v>885</v>
      </c>
      <c r="C515" s="2">
        <v>105878.75900000001</v>
      </c>
    </row>
    <row r="516" spans="1:3" outlineLevel="2" x14ac:dyDescent="0.2">
      <c r="A516" s="1" t="s">
        <v>1388</v>
      </c>
      <c r="B516" s="1" t="s">
        <v>820</v>
      </c>
      <c r="C516" s="2">
        <v>3685367.7</v>
      </c>
    </row>
    <row r="517" spans="1:3" outlineLevel="2" x14ac:dyDescent="0.2">
      <c r="A517" s="1" t="s">
        <v>1388</v>
      </c>
      <c r="B517" s="1" t="s">
        <v>1248</v>
      </c>
      <c r="C517" s="2">
        <v>516237.6</v>
      </c>
    </row>
    <row r="518" spans="1:3" outlineLevel="2" x14ac:dyDescent="0.2">
      <c r="A518" s="1" t="s">
        <v>1388</v>
      </c>
      <c r="B518" s="1" t="s">
        <v>818</v>
      </c>
      <c r="C518" s="2">
        <v>172363.00750000001</v>
      </c>
    </row>
    <row r="519" spans="1:3" outlineLevel="2" x14ac:dyDescent="0.2">
      <c r="A519" s="1" t="s">
        <v>1388</v>
      </c>
      <c r="B519" s="1" t="s">
        <v>883</v>
      </c>
      <c r="C519" s="2">
        <v>526104.18500000006</v>
      </c>
    </row>
    <row r="520" spans="1:3" outlineLevel="2" x14ac:dyDescent="0.2">
      <c r="A520" s="1" t="s">
        <v>1388</v>
      </c>
      <c r="B520" s="1" t="s">
        <v>997</v>
      </c>
      <c r="C520" s="2">
        <v>30687.043099999999</v>
      </c>
    </row>
    <row r="521" spans="1:3" outlineLevel="1" x14ac:dyDescent="0.2">
      <c r="A521" s="9" t="s">
        <v>1387</v>
      </c>
      <c r="C521" s="37">
        <f>SUBTOTAL(9,C488:C520)</f>
        <v>16391521.357500002</v>
      </c>
    </row>
    <row r="522" spans="1:3" outlineLevel="1" x14ac:dyDescent="0.2">
      <c r="A522" s="9"/>
    </row>
    <row r="523" spans="1:3" outlineLevel="2" x14ac:dyDescent="0.2">
      <c r="A523" s="1" t="s">
        <v>1386</v>
      </c>
      <c r="B523" s="1" t="s">
        <v>767</v>
      </c>
      <c r="C523" s="2">
        <v>5229.7550000000001</v>
      </c>
    </row>
    <row r="524" spans="1:3" outlineLevel="2" x14ac:dyDescent="0.2">
      <c r="A524" s="1" t="s">
        <v>1386</v>
      </c>
      <c r="B524" s="1" t="s">
        <v>1182</v>
      </c>
      <c r="C524" s="2">
        <v>14503.65</v>
      </c>
    </row>
    <row r="525" spans="1:3" outlineLevel="2" x14ac:dyDescent="0.2">
      <c r="A525" s="1" t="s">
        <v>1386</v>
      </c>
      <c r="B525" s="1" t="s">
        <v>1013</v>
      </c>
      <c r="C525" s="2">
        <v>-5.0000000000000001E-3</v>
      </c>
    </row>
    <row r="526" spans="1:3" outlineLevel="2" x14ac:dyDescent="0.2">
      <c r="A526" s="1" t="s">
        <v>1386</v>
      </c>
      <c r="B526" s="1" t="s">
        <v>678</v>
      </c>
      <c r="C526" s="2">
        <v>101957.8891</v>
      </c>
    </row>
    <row r="527" spans="1:3" outlineLevel="2" x14ac:dyDescent="0.2">
      <c r="A527" s="1" t="s">
        <v>1386</v>
      </c>
      <c r="B527" s="1" t="s">
        <v>1488</v>
      </c>
      <c r="C527" s="2">
        <v>4900.72</v>
      </c>
    </row>
    <row r="528" spans="1:3" outlineLevel="2" x14ac:dyDescent="0.2">
      <c r="A528" s="1" t="s">
        <v>1386</v>
      </c>
      <c r="B528" s="1" t="s">
        <v>1169</v>
      </c>
      <c r="C528" s="2">
        <v>43848.480000000003</v>
      </c>
    </row>
    <row r="529" spans="1:3" outlineLevel="1" x14ac:dyDescent="0.2">
      <c r="A529" s="9" t="s">
        <v>1385</v>
      </c>
      <c r="C529" s="37">
        <f>SUBTOTAL(9,C523:C528)</f>
        <v>170440.48910000001</v>
      </c>
    </row>
    <row r="530" spans="1:3" outlineLevel="1" x14ac:dyDescent="0.2">
      <c r="A530" s="9"/>
    </row>
    <row r="531" spans="1:3" outlineLevel="2" x14ac:dyDescent="0.2">
      <c r="A531" s="1" t="s">
        <v>1384</v>
      </c>
      <c r="B531" s="1" t="s">
        <v>1063</v>
      </c>
      <c r="C531" s="2">
        <v>5619.4975000000004</v>
      </c>
    </row>
    <row r="532" spans="1:3" outlineLevel="2" x14ac:dyDescent="0.2">
      <c r="A532" s="1" t="s">
        <v>1384</v>
      </c>
      <c r="B532" s="1" t="s">
        <v>1542</v>
      </c>
      <c r="C532" s="2">
        <v>1880.7139999999999</v>
      </c>
    </row>
    <row r="533" spans="1:3" outlineLevel="2" x14ac:dyDescent="0.2">
      <c r="A533" s="1" t="s">
        <v>1384</v>
      </c>
      <c r="B533" s="1" t="s">
        <v>1136</v>
      </c>
      <c r="C533" s="2">
        <v>5619.4975000000004</v>
      </c>
    </row>
    <row r="534" spans="1:3" outlineLevel="2" x14ac:dyDescent="0.2">
      <c r="A534" s="1" t="s">
        <v>1384</v>
      </c>
      <c r="B534" s="1" t="s">
        <v>1051</v>
      </c>
      <c r="C534" s="2">
        <v>5619.4975000000004</v>
      </c>
    </row>
    <row r="535" spans="1:3" outlineLevel="2" x14ac:dyDescent="0.2">
      <c r="A535" s="1" t="s">
        <v>1384</v>
      </c>
      <c r="B535" s="1" t="s">
        <v>915</v>
      </c>
      <c r="C535" s="2">
        <v>5619.4975000000004</v>
      </c>
    </row>
    <row r="536" spans="1:3" outlineLevel="1" x14ac:dyDescent="0.2">
      <c r="A536" s="9" t="s">
        <v>1383</v>
      </c>
      <c r="C536" s="37">
        <f>SUBTOTAL(9,C531:C535)</f>
        <v>24358.704000000002</v>
      </c>
    </row>
    <row r="537" spans="1:3" outlineLevel="1" x14ac:dyDescent="0.2">
      <c r="A537" s="9"/>
    </row>
    <row r="538" spans="1:3" outlineLevel="2" x14ac:dyDescent="0.2">
      <c r="A538" s="1" t="s">
        <v>1752</v>
      </c>
      <c r="B538" s="1" t="s">
        <v>1508</v>
      </c>
      <c r="C538" s="2">
        <v>69421.98</v>
      </c>
    </row>
    <row r="539" spans="1:3" outlineLevel="1" x14ac:dyDescent="0.2">
      <c r="A539" s="9" t="s">
        <v>1754</v>
      </c>
      <c r="C539" s="37">
        <f>SUBTOTAL(9,C538:C538)</f>
        <v>69421.98</v>
      </c>
    </row>
    <row r="540" spans="1:3" outlineLevel="1" x14ac:dyDescent="0.2">
      <c r="A540" s="9"/>
    </row>
    <row r="541" spans="1:3" outlineLevel="2" x14ac:dyDescent="0.2">
      <c r="A541" s="1" t="s">
        <v>1382</v>
      </c>
      <c r="B541" s="1" t="s">
        <v>1100</v>
      </c>
      <c r="C541" s="2">
        <v>1314857.9325000001</v>
      </c>
    </row>
    <row r="542" spans="1:3" outlineLevel="1" x14ac:dyDescent="0.2">
      <c r="A542" s="9" t="s">
        <v>1381</v>
      </c>
      <c r="C542" s="37">
        <f>SUBTOTAL(9,C541:C541)</f>
        <v>1314857.9325000001</v>
      </c>
    </row>
    <row r="543" spans="1:3" outlineLevel="1" x14ac:dyDescent="0.2">
      <c r="A543" s="9"/>
    </row>
    <row r="544" spans="1:3" outlineLevel="2" x14ac:dyDescent="0.2">
      <c r="A544" s="1" t="s">
        <v>1380</v>
      </c>
      <c r="B544" s="1" t="s">
        <v>745</v>
      </c>
      <c r="C544" s="2">
        <v>1118515.75</v>
      </c>
    </row>
    <row r="545" spans="1:3" outlineLevel="1" x14ac:dyDescent="0.2">
      <c r="A545" s="9" t="s">
        <v>1379</v>
      </c>
      <c r="C545" s="37">
        <f>SUBTOTAL(9,C544:C544)</f>
        <v>1118515.75</v>
      </c>
    </row>
    <row r="546" spans="1:3" outlineLevel="1" x14ac:dyDescent="0.2">
      <c r="A546" s="9"/>
    </row>
    <row r="547" spans="1:3" outlineLevel="2" x14ac:dyDescent="0.2">
      <c r="A547" s="1" t="s">
        <v>1378</v>
      </c>
      <c r="B547" s="1" t="s">
        <v>824</v>
      </c>
      <c r="C547" s="2">
        <v>51300.203800000003</v>
      </c>
    </row>
    <row r="548" spans="1:3" outlineLevel="2" x14ac:dyDescent="0.2">
      <c r="A548" s="1" t="s">
        <v>1378</v>
      </c>
      <c r="B548" s="1" t="s">
        <v>1096</v>
      </c>
      <c r="C548" s="2">
        <v>30843.93</v>
      </c>
    </row>
    <row r="549" spans="1:3" outlineLevel="2" x14ac:dyDescent="0.2">
      <c r="A549" s="1" t="s">
        <v>1378</v>
      </c>
      <c r="B549" s="1" t="s">
        <v>1138</v>
      </c>
      <c r="C549" s="2">
        <v>2363.14</v>
      </c>
    </row>
    <row r="550" spans="1:3" outlineLevel="1" x14ac:dyDescent="0.2">
      <c r="A550" s="9" t="s">
        <v>1377</v>
      </c>
      <c r="C550" s="37">
        <f>SUBTOTAL(9,C547:C549)</f>
        <v>84507.27380000001</v>
      </c>
    </row>
    <row r="551" spans="1:3" outlineLevel="1" x14ac:dyDescent="0.2">
      <c r="A551" s="9"/>
    </row>
    <row r="552" spans="1:3" outlineLevel="2" x14ac:dyDescent="0.2">
      <c r="A552" s="1" t="s">
        <v>1376</v>
      </c>
      <c r="B552" s="1" t="s">
        <v>944</v>
      </c>
      <c r="C552" s="2">
        <v>-6.5000000000000002E-2</v>
      </c>
    </row>
    <row r="553" spans="1:3" outlineLevel="2" x14ac:dyDescent="0.2">
      <c r="A553" s="1" t="s">
        <v>1376</v>
      </c>
      <c r="B553" s="1" t="s">
        <v>1247</v>
      </c>
      <c r="C553" s="2">
        <v>30435.33</v>
      </c>
    </row>
    <row r="554" spans="1:3" outlineLevel="2" x14ac:dyDescent="0.2">
      <c r="A554" s="1" t="s">
        <v>1376</v>
      </c>
      <c r="B554" s="1" t="s">
        <v>1525</v>
      </c>
      <c r="C554" s="2">
        <v>93046.73</v>
      </c>
    </row>
    <row r="555" spans="1:3" outlineLevel="2" x14ac:dyDescent="0.2">
      <c r="A555" s="1" t="s">
        <v>1376</v>
      </c>
      <c r="B555" s="1" t="s">
        <v>757</v>
      </c>
      <c r="C555" s="2">
        <v>9917.1939999999995</v>
      </c>
    </row>
    <row r="556" spans="1:3" outlineLevel="2" x14ac:dyDescent="0.2">
      <c r="A556" s="1" t="s">
        <v>1376</v>
      </c>
      <c r="B556" s="1" t="s">
        <v>1230</v>
      </c>
      <c r="C556" s="2">
        <v>254457.55799999999</v>
      </c>
    </row>
    <row r="557" spans="1:3" outlineLevel="2" x14ac:dyDescent="0.2">
      <c r="A557" s="1" t="s">
        <v>1376</v>
      </c>
      <c r="B557" s="1" t="s">
        <v>995</v>
      </c>
      <c r="C557" s="2">
        <v>-2000.8140000000001</v>
      </c>
    </row>
    <row r="558" spans="1:3" outlineLevel="2" x14ac:dyDescent="0.2">
      <c r="A558" s="1" t="s">
        <v>1376</v>
      </c>
      <c r="B558" s="1" t="s">
        <v>792</v>
      </c>
      <c r="C558" s="2">
        <v>11572.812900000001</v>
      </c>
    </row>
    <row r="559" spans="1:3" outlineLevel="2" x14ac:dyDescent="0.2">
      <c r="A559" s="1" t="s">
        <v>1376</v>
      </c>
      <c r="B559" s="1" t="s">
        <v>728</v>
      </c>
      <c r="C559" s="2">
        <v>548176.72620000003</v>
      </c>
    </row>
    <row r="560" spans="1:3" outlineLevel="2" x14ac:dyDescent="0.2">
      <c r="A560" s="1" t="s">
        <v>1376</v>
      </c>
      <c r="B560" s="1" t="s">
        <v>1049</v>
      </c>
      <c r="C560" s="2">
        <v>142364.00150000001</v>
      </c>
    </row>
    <row r="561" spans="1:3" outlineLevel="2" x14ac:dyDescent="0.2">
      <c r="A561" s="1" t="s">
        <v>1376</v>
      </c>
      <c r="B561" s="1" t="s">
        <v>727</v>
      </c>
      <c r="C561" s="2">
        <v>2155335.2031999999</v>
      </c>
    </row>
    <row r="562" spans="1:3" outlineLevel="2" x14ac:dyDescent="0.2">
      <c r="A562" s="1" t="s">
        <v>1376</v>
      </c>
      <c r="B562" s="1" t="s">
        <v>1222</v>
      </c>
      <c r="C562" s="2">
        <v>64567.87</v>
      </c>
    </row>
    <row r="563" spans="1:3" outlineLevel="2" x14ac:dyDescent="0.2">
      <c r="A563" s="1" t="s">
        <v>1376</v>
      </c>
      <c r="B563" s="1" t="s">
        <v>1229</v>
      </c>
      <c r="C563" s="2">
        <v>83840.574200000003</v>
      </c>
    </row>
    <row r="564" spans="1:3" outlineLevel="2" x14ac:dyDescent="0.2">
      <c r="A564" s="1" t="s">
        <v>1376</v>
      </c>
      <c r="B564" s="1" t="s">
        <v>1069</v>
      </c>
      <c r="C564" s="2">
        <v>388705.0245</v>
      </c>
    </row>
    <row r="565" spans="1:3" outlineLevel="2" x14ac:dyDescent="0.2">
      <c r="A565" s="1" t="s">
        <v>1376</v>
      </c>
      <c r="B565" s="1" t="s">
        <v>717</v>
      </c>
      <c r="C565" s="2">
        <v>52305.791100000002</v>
      </c>
    </row>
    <row r="566" spans="1:3" outlineLevel="2" x14ac:dyDescent="0.2">
      <c r="A566" s="1" t="s">
        <v>1376</v>
      </c>
      <c r="B566" s="1" t="s">
        <v>1648</v>
      </c>
      <c r="C566" s="2">
        <v>88002.664000000004</v>
      </c>
    </row>
    <row r="567" spans="1:3" outlineLevel="2" x14ac:dyDescent="0.2">
      <c r="A567" s="1" t="s">
        <v>1376</v>
      </c>
      <c r="B567" s="1" t="s">
        <v>1545</v>
      </c>
      <c r="C567" s="2">
        <v>7292.4049999999997</v>
      </c>
    </row>
    <row r="568" spans="1:3" outlineLevel="2" x14ac:dyDescent="0.2">
      <c r="A568" s="1" t="s">
        <v>1376</v>
      </c>
      <c r="B568" s="1" t="s">
        <v>1164</v>
      </c>
      <c r="C568" s="2">
        <v>365956.8285</v>
      </c>
    </row>
    <row r="569" spans="1:3" outlineLevel="2" x14ac:dyDescent="0.2">
      <c r="A569" s="1" t="s">
        <v>1376</v>
      </c>
      <c r="B569" s="1" t="s">
        <v>1232</v>
      </c>
      <c r="C569" s="2">
        <v>58175.017</v>
      </c>
    </row>
    <row r="570" spans="1:3" outlineLevel="1" x14ac:dyDescent="0.2">
      <c r="A570" s="9" t="s">
        <v>1375</v>
      </c>
      <c r="C570" s="37">
        <f>SUBTOTAL(9,C552:C569)</f>
        <v>4352150.8510999996</v>
      </c>
    </row>
    <row r="571" spans="1:3" outlineLevel="1" x14ac:dyDescent="0.2">
      <c r="A571" s="9"/>
    </row>
    <row r="572" spans="1:3" outlineLevel="2" x14ac:dyDescent="0.2">
      <c r="A572" s="1" t="s">
        <v>1374</v>
      </c>
      <c r="B572" s="1" t="s">
        <v>710</v>
      </c>
      <c r="C572" s="2">
        <v>4709.8940000000002</v>
      </c>
    </row>
    <row r="573" spans="1:3" outlineLevel="2" x14ac:dyDescent="0.2">
      <c r="A573" s="1" t="s">
        <v>1374</v>
      </c>
      <c r="B573" s="1" t="s">
        <v>1221</v>
      </c>
      <c r="C573" s="2">
        <v>65891.665699999998</v>
      </c>
    </row>
    <row r="574" spans="1:3" outlineLevel="2" x14ac:dyDescent="0.2">
      <c r="A574" s="1" t="s">
        <v>1374</v>
      </c>
      <c r="B574" s="1" t="s">
        <v>920</v>
      </c>
      <c r="C574" s="2">
        <v>-3857.3040000000001</v>
      </c>
    </row>
    <row r="575" spans="1:3" outlineLevel="2" x14ac:dyDescent="0.2">
      <c r="A575" s="1" t="s">
        <v>1374</v>
      </c>
      <c r="B575" s="1" t="s">
        <v>1208</v>
      </c>
      <c r="C575" s="2">
        <v>122989.33070000001</v>
      </c>
    </row>
    <row r="576" spans="1:3" outlineLevel="2" x14ac:dyDescent="0.2">
      <c r="A576" s="1" t="s">
        <v>1374</v>
      </c>
      <c r="B576" s="1" t="s">
        <v>1148</v>
      </c>
      <c r="C576" s="2">
        <v>74877.740999999995</v>
      </c>
    </row>
    <row r="577" spans="1:3" outlineLevel="2" x14ac:dyDescent="0.2">
      <c r="A577" s="1" t="s">
        <v>1374</v>
      </c>
      <c r="B577" s="1" t="s">
        <v>1653</v>
      </c>
      <c r="C577" s="2">
        <v>13271.352500000001</v>
      </c>
    </row>
    <row r="578" spans="1:3" outlineLevel="2" x14ac:dyDescent="0.2">
      <c r="A578" s="1" t="s">
        <v>1374</v>
      </c>
      <c r="B578" s="1" t="s">
        <v>1140</v>
      </c>
      <c r="C578" s="2">
        <v>27548.268</v>
      </c>
    </row>
    <row r="579" spans="1:3" outlineLevel="2" x14ac:dyDescent="0.2">
      <c r="A579" s="1" t="s">
        <v>1374</v>
      </c>
      <c r="B579" s="1" t="s">
        <v>1155</v>
      </c>
      <c r="C579" s="2">
        <v>7064.8410000000003</v>
      </c>
    </row>
    <row r="580" spans="1:3" outlineLevel="2" x14ac:dyDescent="0.2">
      <c r="A580" s="1" t="s">
        <v>1374</v>
      </c>
      <c r="B580" s="1" t="s">
        <v>741</v>
      </c>
      <c r="C580" s="2">
        <v>64203.616699999999</v>
      </c>
    </row>
    <row r="581" spans="1:3" outlineLevel="2" x14ac:dyDescent="0.2">
      <c r="A581" s="1" t="s">
        <v>1374</v>
      </c>
      <c r="B581" s="1" t="s">
        <v>711</v>
      </c>
      <c r="C581" s="2">
        <v>49198.061099999999</v>
      </c>
    </row>
    <row r="582" spans="1:3" outlineLevel="2" x14ac:dyDescent="0.2">
      <c r="A582" s="1" t="s">
        <v>1374</v>
      </c>
      <c r="B582" s="1" t="s">
        <v>1047</v>
      </c>
      <c r="C582" s="2">
        <v>82592.163</v>
      </c>
    </row>
    <row r="583" spans="1:3" outlineLevel="2" x14ac:dyDescent="0.2">
      <c r="A583" s="1" t="s">
        <v>1374</v>
      </c>
      <c r="B583" s="1" t="s">
        <v>747</v>
      </c>
      <c r="C583" s="2">
        <v>26311.9</v>
      </c>
    </row>
    <row r="584" spans="1:3" outlineLevel="2" x14ac:dyDescent="0.2">
      <c r="A584" s="1" t="s">
        <v>1374</v>
      </c>
      <c r="B584" s="1" t="s">
        <v>1101</v>
      </c>
      <c r="C584" s="2">
        <v>151739.94149999999</v>
      </c>
    </row>
    <row r="585" spans="1:3" outlineLevel="2" x14ac:dyDescent="0.2">
      <c r="A585" s="1" t="s">
        <v>1374</v>
      </c>
      <c r="B585" s="1" t="s">
        <v>1087</v>
      </c>
      <c r="C585" s="2">
        <v>29578.996999999999</v>
      </c>
    </row>
    <row r="586" spans="1:3" outlineLevel="1" x14ac:dyDescent="0.2">
      <c r="A586" s="9" t="s">
        <v>1373</v>
      </c>
      <c r="C586" s="37">
        <f>SUBTOTAL(9,C572:C585)</f>
        <v>716120.46819999989</v>
      </c>
    </row>
    <row r="587" spans="1:3" outlineLevel="1" x14ac:dyDescent="0.2">
      <c r="A587" s="9"/>
    </row>
    <row r="588" spans="1:3" outlineLevel="2" x14ac:dyDescent="0.2">
      <c r="A588" s="1" t="s">
        <v>1372</v>
      </c>
      <c r="B588" s="1" t="s">
        <v>1582</v>
      </c>
      <c r="C588" s="2">
        <v>71685.949500000002</v>
      </c>
    </row>
    <row r="589" spans="1:3" outlineLevel="2" x14ac:dyDescent="0.2">
      <c r="A589" s="1" t="s">
        <v>1372</v>
      </c>
      <c r="B589" s="1" t="s">
        <v>1072</v>
      </c>
      <c r="C589" s="2">
        <v>7.0000000000000007E-2</v>
      </c>
    </row>
    <row r="590" spans="1:3" outlineLevel="2" x14ac:dyDescent="0.2">
      <c r="A590" s="1" t="s">
        <v>1372</v>
      </c>
      <c r="B590" s="1" t="s">
        <v>1031</v>
      </c>
      <c r="C590" s="2">
        <v>5015.2388000000001</v>
      </c>
    </row>
    <row r="591" spans="1:3" outlineLevel="2" x14ac:dyDescent="0.2">
      <c r="A591" s="1" t="s">
        <v>1372</v>
      </c>
      <c r="B591" s="1" t="s">
        <v>752</v>
      </c>
      <c r="C591" s="2">
        <v>71685.949500000002</v>
      </c>
    </row>
    <row r="592" spans="1:3" outlineLevel="2" x14ac:dyDescent="0.2">
      <c r="A592" s="1" t="s">
        <v>1372</v>
      </c>
      <c r="B592" s="1" t="s">
        <v>893</v>
      </c>
      <c r="C592" s="2">
        <v>1507.3344</v>
      </c>
    </row>
    <row r="593" spans="1:3" outlineLevel="2" x14ac:dyDescent="0.2">
      <c r="A593" s="1" t="s">
        <v>1372</v>
      </c>
      <c r="B593" s="1" t="s">
        <v>1499</v>
      </c>
      <c r="C593" s="2">
        <v>-7600</v>
      </c>
    </row>
    <row r="594" spans="1:3" outlineLevel="2" x14ac:dyDescent="0.2">
      <c r="A594" s="1" t="s">
        <v>1372</v>
      </c>
      <c r="B594" s="1" t="s">
        <v>669</v>
      </c>
      <c r="C594" s="2">
        <v>35.304699999999997</v>
      </c>
    </row>
    <row r="595" spans="1:3" outlineLevel="2" x14ac:dyDescent="0.2">
      <c r="A595" s="1" t="s">
        <v>1372</v>
      </c>
      <c r="B595" s="1" t="s">
        <v>1099</v>
      </c>
      <c r="C595" s="2">
        <v>5015.2388000000001</v>
      </c>
    </row>
    <row r="596" spans="1:3" outlineLevel="2" x14ac:dyDescent="0.2">
      <c r="A596" s="1" t="s">
        <v>1372</v>
      </c>
      <c r="B596" s="1" t="s">
        <v>795</v>
      </c>
      <c r="C596" s="2">
        <v>1410.0690999999999</v>
      </c>
    </row>
    <row r="597" spans="1:3" outlineLevel="2" x14ac:dyDescent="0.2">
      <c r="A597" s="1" t="s">
        <v>1372</v>
      </c>
      <c r="B597" s="1" t="s">
        <v>796</v>
      </c>
      <c r="C597" s="2">
        <v>74776.637100000007</v>
      </c>
    </row>
    <row r="598" spans="1:3" outlineLevel="2" x14ac:dyDescent="0.2">
      <c r="A598" s="1" t="s">
        <v>1372</v>
      </c>
      <c r="B598" s="1" t="s">
        <v>798</v>
      </c>
      <c r="C598" s="2">
        <v>-400.53149999999999</v>
      </c>
    </row>
    <row r="599" spans="1:3" outlineLevel="1" x14ac:dyDescent="0.2">
      <c r="A599" s="9" t="s">
        <v>1371</v>
      </c>
      <c r="C599" s="37">
        <f>SUBTOTAL(9,C588:C598)</f>
        <v>223131.2604</v>
      </c>
    </row>
    <row r="600" spans="1:3" outlineLevel="1" x14ac:dyDescent="0.2">
      <c r="A600" s="9"/>
    </row>
    <row r="601" spans="1:3" outlineLevel="2" x14ac:dyDescent="0.2">
      <c r="A601" s="1" t="s">
        <v>1370</v>
      </c>
      <c r="B601" s="1" t="s">
        <v>725</v>
      </c>
      <c r="C601" s="2">
        <v>490710.04</v>
      </c>
    </row>
    <row r="602" spans="1:3" outlineLevel="2" x14ac:dyDescent="0.2">
      <c r="A602" s="1" t="s">
        <v>1370</v>
      </c>
      <c r="B602" s="1" t="s">
        <v>900</v>
      </c>
      <c r="C602" s="2">
        <v>22399.71</v>
      </c>
    </row>
    <row r="603" spans="1:3" outlineLevel="1" x14ac:dyDescent="0.2">
      <c r="A603" s="9" t="s">
        <v>1369</v>
      </c>
      <c r="C603" s="37">
        <f>SUBTOTAL(9,C601:C602)</f>
        <v>513109.75</v>
      </c>
    </row>
    <row r="604" spans="1:3" outlineLevel="1" x14ac:dyDescent="0.2">
      <c r="A604" s="9"/>
    </row>
    <row r="605" spans="1:3" outlineLevel="2" x14ac:dyDescent="0.2">
      <c r="A605" s="1" t="s">
        <v>1368</v>
      </c>
      <c r="B605" s="1" t="s">
        <v>976</v>
      </c>
      <c r="C605" s="2">
        <v>87355</v>
      </c>
    </row>
    <row r="606" spans="1:3" outlineLevel="2" x14ac:dyDescent="0.2">
      <c r="A606" s="1" t="s">
        <v>1368</v>
      </c>
      <c r="B606" s="1" t="s">
        <v>1586</v>
      </c>
      <c r="C606" s="2">
        <v>2965</v>
      </c>
    </row>
    <row r="607" spans="1:3" outlineLevel="2" x14ac:dyDescent="0.2">
      <c r="A607" s="1" t="s">
        <v>1368</v>
      </c>
      <c r="B607" s="1" t="s">
        <v>1551</v>
      </c>
      <c r="C607" s="2">
        <v>5075.33</v>
      </c>
    </row>
    <row r="608" spans="1:3" outlineLevel="2" x14ac:dyDescent="0.2">
      <c r="A608" s="1" t="s">
        <v>1368</v>
      </c>
      <c r="B608" s="1" t="s">
        <v>1184</v>
      </c>
      <c r="C608" s="2">
        <v>15332.14</v>
      </c>
    </row>
    <row r="609" spans="1:3" outlineLevel="1" x14ac:dyDescent="0.2">
      <c r="A609" s="9" t="s">
        <v>1367</v>
      </c>
      <c r="C609" s="37">
        <f>SUBTOTAL(9,C605:C608)</f>
        <v>110727.47</v>
      </c>
    </row>
    <row r="610" spans="1:3" outlineLevel="1" x14ac:dyDescent="0.2">
      <c r="A610" s="9"/>
    </row>
    <row r="611" spans="1:3" outlineLevel="2" x14ac:dyDescent="0.2">
      <c r="A611" s="1" t="s">
        <v>1724</v>
      </c>
      <c r="B611" s="1" t="s">
        <v>1502</v>
      </c>
      <c r="C611" s="2">
        <v>1973.46</v>
      </c>
    </row>
    <row r="612" spans="1:3" outlineLevel="1" x14ac:dyDescent="0.2">
      <c r="A612" s="9" t="s">
        <v>1737</v>
      </c>
      <c r="C612" s="37">
        <f>SUBTOTAL(9,C611:C611)</f>
        <v>1973.46</v>
      </c>
    </row>
    <row r="613" spans="1:3" outlineLevel="1" x14ac:dyDescent="0.2">
      <c r="A613" s="9"/>
    </row>
    <row r="614" spans="1:3" outlineLevel="2" x14ac:dyDescent="0.2">
      <c r="A614" s="1" t="s">
        <v>1366</v>
      </c>
      <c r="B614" s="1" t="s">
        <v>1014</v>
      </c>
      <c r="C614" s="2">
        <v>30301.77</v>
      </c>
    </row>
    <row r="615" spans="1:3" outlineLevel="1" x14ac:dyDescent="0.2">
      <c r="A615" s="9" t="s">
        <v>1365</v>
      </c>
      <c r="C615" s="37">
        <f>SUBTOTAL(9,C614:C614)</f>
        <v>30301.77</v>
      </c>
    </row>
    <row r="616" spans="1:3" outlineLevel="1" x14ac:dyDescent="0.2">
      <c r="A616" s="9"/>
    </row>
    <row r="617" spans="1:3" outlineLevel="2" x14ac:dyDescent="0.2">
      <c r="A617" s="1" t="s">
        <v>1364</v>
      </c>
      <c r="B617" s="1" t="s">
        <v>811</v>
      </c>
      <c r="C617" s="2">
        <v>83124.75</v>
      </c>
    </row>
    <row r="618" spans="1:3" outlineLevel="1" x14ac:dyDescent="0.2">
      <c r="A618" s="9" t="s">
        <v>1363</v>
      </c>
      <c r="C618" s="37">
        <f>SUBTOTAL(9,C617:C617)</f>
        <v>83124.75</v>
      </c>
    </row>
    <row r="619" spans="1:3" outlineLevel="1" x14ac:dyDescent="0.2">
      <c r="A619" s="9"/>
    </row>
    <row r="620" spans="1:3" outlineLevel="2" x14ac:dyDescent="0.2">
      <c r="A620" s="1" t="s">
        <v>1725</v>
      </c>
      <c r="B620" s="1" t="s">
        <v>1527</v>
      </c>
      <c r="C620" s="2">
        <v>3761.4279999999999</v>
      </c>
    </row>
    <row r="621" spans="1:3" outlineLevel="1" x14ac:dyDescent="0.2">
      <c r="A621" s="9" t="s">
        <v>1738</v>
      </c>
      <c r="C621" s="37">
        <f>SUBTOTAL(9,C620:C620)</f>
        <v>3761.4279999999999</v>
      </c>
    </row>
    <row r="622" spans="1:3" outlineLevel="1" x14ac:dyDescent="0.2">
      <c r="A622" s="9"/>
    </row>
    <row r="623" spans="1:3" outlineLevel="2" x14ac:dyDescent="0.2">
      <c r="A623" s="1" t="s">
        <v>1362</v>
      </c>
      <c r="B623" s="1" t="s">
        <v>706</v>
      </c>
      <c r="C623" s="2">
        <v>22411.935000000001</v>
      </c>
    </row>
    <row r="624" spans="1:3" outlineLevel="2" x14ac:dyDescent="0.2">
      <c r="A624" s="1" t="s">
        <v>1362</v>
      </c>
      <c r="B624" s="1" t="s">
        <v>868</v>
      </c>
      <c r="C624" s="2">
        <v>6833.33</v>
      </c>
    </row>
    <row r="625" spans="1:3" outlineLevel="1" x14ac:dyDescent="0.2">
      <c r="A625" s="9" t="s">
        <v>1361</v>
      </c>
      <c r="C625" s="37">
        <f>SUBTOTAL(9,C623:C624)</f>
        <v>29245.264999999999</v>
      </c>
    </row>
    <row r="626" spans="1:3" outlineLevel="1" x14ac:dyDescent="0.2">
      <c r="A626" s="9"/>
    </row>
    <row r="627" spans="1:3" outlineLevel="2" x14ac:dyDescent="0.2">
      <c r="A627" s="1" t="s">
        <v>1360</v>
      </c>
      <c r="B627" s="1" t="s">
        <v>956</v>
      </c>
      <c r="C627" s="2">
        <v>-0.52</v>
      </c>
    </row>
    <row r="628" spans="1:3" outlineLevel="1" x14ac:dyDescent="0.2">
      <c r="A628" s="9" t="s">
        <v>1359</v>
      </c>
      <c r="C628" s="37">
        <f>SUBTOTAL(9,C627:C627)</f>
        <v>-0.52</v>
      </c>
    </row>
    <row r="629" spans="1:3" outlineLevel="1" x14ac:dyDescent="0.2">
      <c r="A629" s="9"/>
    </row>
    <row r="630" spans="1:3" outlineLevel="2" x14ac:dyDescent="0.2">
      <c r="A630" s="1" t="s">
        <v>1358</v>
      </c>
      <c r="B630" s="1" t="s">
        <v>937</v>
      </c>
      <c r="C630" s="2">
        <v>9932.3459999999995</v>
      </c>
    </row>
    <row r="631" spans="1:3" outlineLevel="2" x14ac:dyDescent="0.2">
      <c r="A631" s="1" t="s">
        <v>1358</v>
      </c>
      <c r="B631" s="1" t="s">
        <v>754</v>
      </c>
      <c r="C631" s="2">
        <v>202412.82500000001</v>
      </c>
    </row>
    <row r="632" spans="1:3" outlineLevel="2" x14ac:dyDescent="0.2">
      <c r="A632" s="1" t="s">
        <v>1358</v>
      </c>
      <c r="B632" s="1" t="s">
        <v>1132</v>
      </c>
      <c r="C632" s="2">
        <v>380826.25</v>
      </c>
    </row>
    <row r="633" spans="1:3" outlineLevel="2" x14ac:dyDescent="0.2">
      <c r="A633" s="1" t="s">
        <v>1358</v>
      </c>
      <c r="B633" s="1" t="s">
        <v>1669</v>
      </c>
      <c r="C633" s="2">
        <v>2855.9</v>
      </c>
    </row>
    <row r="634" spans="1:3" outlineLevel="2" x14ac:dyDescent="0.2">
      <c r="A634" s="1" t="s">
        <v>1358</v>
      </c>
      <c r="B634" s="1" t="s">
        <v>1045</v>
      </c>
      <c r="C634" s="2">
        <v>135696.06</v>
      </c>
    </row>
    <row r="635" spans="1:3" outlineLevel="2" x14ac:dyDescent="0.2">
      <c r="A635" s="1" t="s">
        <v>1358</v>
      </c>
      <c r="B635" s="1" t="s">
        <v>1210</v>
      </c>
      <c r="C635" s="2">
        <v>196204.41630000001</v>
      </c>
    </row>
    <row r="636" spans="1:3" outlineLevel="2" x14ac:dyDescent="0.2">
      <c r="A636" s="1" t="s">
        <v>1358</v>
      </c>
      <c r="B636" s="1" t="s">
        <v>1015</v>
      </c>
      <c r="C636" s="2">
        <v>326442.36060000001</v>
      </c>
    </row>
    <row r="637" spans="1:3" outlineLevel="2" x14ac:dyDescent="0.2">
      <c r="A637" s="1" t="s">
        <v>1358</v>
      </c>
      <c r="B637" s="1" t="s">
        <v>764</v>
      </c>
      <c r="C637" s="2">
        <v>468107.73450000002</v>
      </c>
    </row>
    <row r="638" spans="1:3" outlineLevel="2" x14ac:dyDescent="0.2">
      <c r="A638" s="1" t="s">
        <v>1358</v>
      </c>
      <c r="B638" s="1" t="s">
        <v>1183</v>
      </c>
      <c r="C638" s="2">
        <v>620734.75780000002</v>
      </c>
    </row>
    <row r="639" spans="1:3" outlineLevel="2" x14ac:dyDescent="0.2">
      <c r="A639" s="1" t="s">
        <v>1358</v>
      </c>
      <c r="B639" s="1" t="s">
        <v>750</v>
      </c>
      <c r="C639" s="2">
        <v>239317.11600000001</v>
      </c>
    </row>
    <row r="640" spans="1:3" outlineLevel="2" x14ac:dyDescent="0.2">
      <c r="A640" s="1" t="s">
        <v>1358</v>
      </c>
      <c r="B640" s="1" t="s">
        <v>1640</v>
      </c>
      <c r="C640" s="2">
        <v>3945.8519999999999</v>
      </c>
    </row>
    <row r="641" spans="1:3" outlineLevel="1" x14ac:dyDescent="0.2">
      <c r="A641" s="9" t="s">
        <v>1357</v>
      </c>
      <c r="C641" s="37">
        <f>SUBTOTAL(9,C630:C640)</f>
        <v>2586475.6181999999</v>
      </c>
    </row>
    <row r="642" spans="1:3" outlineLevel="1" x14ac:dyDescent="0.2">
      <c r="A642" s="9"/>
    </row>
    <row r="643" spans="1:3" outlineLevel="2" x14ac:dyDescent="0.2">
      <c r="A643" s="1" t="s">
        <v>1356</v>
      </c>
      <c r="B643" s="1" t="s">
        <v>1060</v>
      </c>
      <c r="C643" s="2">
        <v>-3780</v>
      </c>
    </row>
    <row r="644" spans="1:3" outlineLevel="1" x14ac:dyDescent="0.2">
      <c r="A644" s="9" t="s">
        <v>1355</v>
      </c>
      <c r="C644" s="37">
        <f>SUBTOTAL(9,C643:C643)</f>
        <v>-3780</v>
      </c>
    </row>
    <row r="645" spans="1:3" outlineLevel="1" x14ac:dyDescent="0.2">
      <c r="A645" s="9"/>
    </row>
    <row r="646" spans="1:3" outlineLevel="2" x14ac:dyDescent="0.2">
      <c r="A646" s="1" t="s">
        <v>1354</v>
      </c>
      <c r="B646" s="1" t="s">
        <v>1561</v>
      </c>
      <c r="C646" s="2">
        <v>18500.732</v>
      </c>
    </row>
    <row r="647" spans="1:3" outlineLevel="2" x14ac:dyDescent="0.2">
      <c r="A647" s="1" t="s">
        <v>1354</v>
      </c>
      <c r="B647" s="1" t="s">
        <v>992</v>
      </c>
      <c r="C647" s="2">
        <v>50080.196000000004</v>
      </c>
    </row>
    <row r="648" spans="1:3" outlineLevel="2" x14ac:dyDescent="0.2">
      <c r="A648" s="1" t="s">
        <v>1354</v>
      </c>
      <c r="B648" s="1" t="s">
        <v>1061</v>
      </c>
      <c r="C648" s="2">
        <v>49691.89</v>
      </c>
    </row>
    <row r="649" spans="1:3" outlineLevel="2" x14ac:dyDescent="0.2">
      <c r="A649" s="1" t="s">
        <v>1354</v>
      </c>
      <c r="B649" s="1" t="s">
        <v>909</v>
      </c>
      <c r="C649" s="2">
        <v>11112.022000000001</v>
      </c>
    </row>
    <row r="650" spans="1:3" outlineLevel="2" x14ac:dyDescent="0.2">
      <c r="A650" s="1" t="s">
        <v>1354</v>
      </c>
      <c r="B650" s="1" t="s">
        <v>907</v>
      </c>
      <c r="C650" s="2">
        <v>334604.5135</v>
      </c>
    </row>
    <row r="651" spans="1:3" outlineLevel="2" x14ac:dyDescent="0.2">
      <c r="A651" s="1" t="s">
        <v>1354</v>
      </c>
      <c r="B651" s="1" t="s">
        <v>898</v>
      </c>
      <c r="C651" s="2">
        <v>26146.5137</v>
      </c>
    </row>
    <row r="652" spans="1:3" outlineLevel="1" x14ac:dyDescent="0.2">
      <c r="A652" s="9" t="s">
        <v>1353</v>
      </c>
      <c r="C652" s="37">
        <f>SUBTOTAL(9,C646:C651)</f>
        <v>490135.86719999998</v>
      </c>
    </row>
    <row r="653" spans="1:3" outlineLevel="1" x14ac:dyDescent="0.2">
      <c r="A653" s="9"/>
    </row>
    <row r="654" spans="1:3" outlineLevel="2" x14ac:dyDescent="0.2">
      <c r="A654" s="1" t="s">
        <v>1726</v>
      </c>
      <c r="B654" s="1" t="s">
        <v>1644</v>
      </c>
      <c r="C654" s="2">
        <v>11952.82</v>
      </c>
    </row>
    <row r="655" spans="1:3" outlineLevel="1" x14ac:dyDescent="0.2">
      <c r="A655" s="9" t="s">
        <v>1739</v>
      </c>
      <c r="C655" s="37">
        <f>SUBTOTAL(9,C654:C654)</f>
        <v>11952.82</v>
      </c>
    </row>
    <row r="656" spans="1:3" outlineLevel="1" x14ac:dyDescent="0.2">
      <c r="A656" s="9"/>
    </row>
    <row r="657" spans="1:3" outlineLevel="2" x14ac:dyDescent="0.2">
      <c r="A657" s="1" t="s">
        <v>1352</v>
      </c>
      <c r="B657" s="1" t="s">
        <v>1578</v>
      </c>
      <c r="C657" s="2">
        <v>10850.413500000001</v>
      </c>
    </row>
    <row r="658" spans="1:3" outlineLevel="2" x14ac:dyDescent="0.2">
      <c r="A658" s="1" t="s">
        <v>1352</v>
      </c>
      <c r="B658" s="1" t="s">
        <v>1566</v>
      </c>
      <c r="C658" s="2">
        <v>216337.84</v>
      </c>
    </row>
    <row r="659" spans="1:3" outlineLevel="2" x14ac:dyDescent="0.2">
      <c r="A659" s="1" t="s">
        <v>1352</v>
      </c>
      <c r="B659" s="1" t="s">
        <v>1179</v>
      </c>
      <c r="C659" s="2">
        <v>48356.7045</v>
      </c>
    </row>
    <row r="660" spans="1:3" outlineLevel="2" x14ac:dyDescent="0.2">
      <c r="A660" s="1" t="s">
        <v>1352</v>
      </c>
      <c r="B660" s="1" t="s">
        <v>1088</v>
      </c>
      <c r="C660" s="2">
        <v>249134.40599999999</v>
      </c>
    </row>
    <row r="661" spans="1:3" outlineLevel="2" x14ac:dyDescent="0.2">
      <c r="A661" s="1" t="s">
        <v>1352</v>
      </c>
      <c r="B661" s="1" t="s">
        <v>1110</v>
      </c>
      <c r="C661" s="2">
        <v>38984.565000000002</v>
      </c>
    </row>
    <row r="662" spans="1:3" outlineLevel="2" x14ac:dyDescent="0.2">
      <c r="A662" s="1" t="s">
        <v>1352</v>
      </c>
      <c r="B662" s="1" t="s">
        <v>1002</v>
      </c>
      <c r="C662" s="2">
        <v>-1673.08</v>
      </c>
    </row>
    <row r="663" spans="1:3" outlineLevel="2" x14ac:dyDescent="0.2">
      <c r="A663" s="1" t="s">
        <v>1352</v>
      </c>
      <c r="B663" s="1" t="s">
        <v>867</v>
      </c>
      <c r="C663" s="2">
        <v>1187778.7058999999</v>
      </c>
    </row>
    <row r="664" spans="1:3" outlineLevel="2" x14ac:dyDescent="0.2">
      <c r="A664" s="1" t="s">
        <v>1352</v>
      </c>
      <c r="B664" s="1" t="s">
        <v>1251</v>
      </c>
      <c r="C664" s="2">
        <v>63798.527999999998</v>
      </c>
    </row>
    <row r="665" spans="1:3" outlineLevel="2" x14ac:dyDescent="0.2">
      <c r="A665" s="1" t="s">
        <v>1352</v>
      </c>
      <c r="B665" s="1" t="s">
        <v>1559</v>
      </c>
      <c r="C665" s="2">
        <v>5126.9799999999996</v>
      </c>
    </row>
    <row r="666" spans="1:3" outlineLevel="2" x14ac:dyDescent="0.2">
      <c r="A666" s="1" t="s">
        <v>1352</v>
      </c>
      <c r="B666" s="1" t="s">
        <v>1092</v>
      </c>
      <c r="C666" s="2">
        <v>456806.56150000001</v>
      </c>
    </row>
    <row r="667" spans="1:3" outlineLevel="2" x14ac:dyDescent="0.2">
      <c r="A667" s="1" t="s">
        <v>1352</v>
      </c>
      <c r="B667" s="1" t="s">
        <v>1226</v>
      </c>
      <c r="C667" s="2">
        <v>12425.82</v>
      </c>
    </row>
    <row r="668" spans="1:3" outlineLevel="2" x14ac:dyDescent="0.2">
      <c r="A668" s="1" t="s">
        <v>1352</v>
      </c>
      <c r="B668" s="1" t="s">
        <v>686</v>
      </c>
      <c r="C668" s="2">
        <v>55142.462200000002</v>
      </c>
    </row>
    <row r="669" spans="1:3" outlineLevel="2" x14ac:dyDescent="0.2">
      <c r="A669" s="1" t="s">
        <v>1352</v>
      </c>
      <c r="B669" s="1" t="s">
        <v>857</v>
      </c>
      <c r="C669" s="2">
        <v>193426.818</v>
      </c>
    </row>
    <row r="670" spans="1:3" outlineLevel="1" x14ac:dyDescent="0.2">
      <c r="A670" s="9" t="s">
        <v>1351</v>
      </c>
      <c r="C670" s="37">
        <f>SUBTOTAL(9,C657:C669)</f>
        <v>2536496.7245999994</v>
      </c>
    </row>
    <row r="671" spans="1:3" outlineLevel="1" x14ac:dyDescent="0.2">
      <c r="A671" s="9"/>
    </row>
    <row r="672" spans="1:3" outlineLevel="2" x14ac:dyDescent="0.2">
      <c r="A672" s="1" t="s">
        <v>1350</v>
      </c>
      <c r="B672" s="1" t="s">
        <v>785</v>
      </c>
      <c r="C672" s="2">
        <v>104352.103</v>
      </c>
    </row>
    <row r="673" spans="1:3" outlineLevel="1" x14ac:dyDescent="0.2">
      <c r="A673" s="9" t="s">
        <v>1349</v>
      </c>
      <c r="C673" s="37">
        <f>SUBTOTAL(9,C672:C672)</f>
        <v>104352.103</v>
      </c>
    </row>
    <row r="674" spans="1:3" outlineLevel="1" x14ac:dyDescent="0.2">
      <c r="A674" s="9"/>
    </row>
    <row r="675" spans="1:3" outlineLevel="2" x14ac:dyDescent="0.2">
      <c r="A675" s="1" t="s">
        <v>1348</v>
      </c>
      <c r="B675" s="1" t="s">
        <v>1019</v>
      </c>
      <c r="C675" s="2">
        <v>10897.011</v>
      </c>
    </row>
    <row r="676" spans="1:3" outlineLevel="2" x14ac:dyDescent="0.2">
      <c r="A676" s="1" t="s">
        <v>1348</v>
      </c>
      <c r="B676" s="1" t="s">
        <v>952</v>
      </c>
      <c r="C676" s="2">
        <v>44823.87</v>
      </c>
    </row>
    <row r="677" spans="1:3" outlineLevel="1" x14ac:dyDescent="0.2">
      <c r="A677" s="9" t="s">
        <v>1347</v>
      </c>
      <c r="C677" s="37">
        <f>SUBTOTAL(9,C675:C676)</f>
        <v>55720.881000000001</v>
      </c>
    </row>
    <row r="678" spans="1:3" outlineLevel="1" x14ac:dyDescent="0.2">
      <c r="A678" s="9"/>
    </row>
    <row r="679" spans="1:3" outlineLevel="2" x14ac:dyDescent="0.2">
      <c r="A679" s="1" t="s">
        <v>1346</v>
      </c>
      <c r="B679" s="1" t="s">
        <v>1143</v>
      </c>
      <c r="C679" s="2">
        <v>45</v>
      </c>
    </row>
    <row r="680" spans="1:3" outlineLevel="1" x14ac:dyDescent="0.2">
      <c r="A680" s="9" t="s">
        <v>1345</v>
      </c>
      <c r="C680" s="37">
        <f>SUBTOTAL(9,C679:C679)</f>
        <v>45</v>
      </c>
    </row>
    <row r="681" spans="1:3" outlineLevel="1" x14ac:dyDescent="0.2">
      <c r="A681" s="9"/>
    </row>
    <row r="682" spans="1:3" outlineLevel="2" x14ac:dyDescent="0.2">
      <c r="A682" s="1" t="s">
        <v>1727</v>
      </c>
      <c r="B682" s="1" t="s">
        <v>1628</v>
      </c>
      <c r="C682" s="2">
        <v>74023.822499999995</v>
      </c>
    </row>
    <row r="683" spans="1:3" outlineLevel="1" x14ac:dyDescent="0.2">
      <c r="A683" s="9" t="s">
        <v>1740</v>
      </c>
      <c r="C683" s="37">
        <f>SUBTOTAL(9,C682:C682)</f>
        <v>74023.822499999995</v>
      </c>
    </row>
    <row r="684" spans="1:3" outlineLevel="1" x14ac:dyDescent="0.2">
      <c r="A684" s="9"/>
    </row>
    <row r="685" spans="1:3" outlineLevel="2" x14ac:dyDescent="0.2">
      <c r="A685" s="1" t="s">
        <v>1344</v>
      </c>
      <c r="B685" s="1" t="s">
        <v>918</v>
      </c>
      <c r="C685" s="2">
        <v>66150.780499999993</v>
      </c>
    </row>
    <row r="686" spans="1:3" outlineLevel="2" x14ac:dyDescent="0.2">
      <c r="A686" s="1" t="s">
        <v>1344</v>
      </c>
      <c r="B686" s="1" t="s">
        <v>1207</v>
      </c>
      <c r="C686" s="2">
        <v>68521.63</v>
      </c>
    </row>
    <row r="687" spans="1:3" outlineLevel="2" x14ac:dyDescent="0.2">
      <c r="A687" s="1" t="s">
        <v>1344</v>
      </c>
      <c r="B687" s="1" t="s">
        <v>1196</v>
      </c>
      <c r="C687" s="2">
        <v>16005.74</v>
      </c>
    </row>
    <row r="688" spans="1:3" outlineLevel="2" x14ac:dyDescent="0.2">
      <c r="A688" s="1" t="s">
        <v>1344</v>
      </c>
      <c r="B688" s="1" t="s">
        <v>957</v>
      </c>
      <c r="C688" s="2">
        <v>33638.01</v>
      </c>
    </row>
    <row r="689" spans="1:3" outlineLevel="1" x14ac:dyDescent="0.2">
      <c r="A689" s="9" t="s">
        <v>1343</v>
      </c>
      <c r="C689" s="37">
        <f>SUBTOTAL(9,C685:C688)</f>
        <v>184316.1605</v>
      </c>
    </row>
    <row r="690" spans="1:3" outlineLevel="1" x14ac:dyDescent="0.2">
      <c r="A690" s="9"/>
    </row>
    <row r="691" spans="1:3" outlineLevel="2" x14ac:dyDescent="0.2">
      <c r="A691" s="1" t="s">
        <v>1342</v>
      </c>
      <c r="B691" s="1" t="s">
        <v>701</v>
      </c>
      <c r="C691" s="2">
        <v>9644.69</v>
      </c>
    </row>
    <row r="692" spans="1:3" outlineLevel="1" x14ac:dyDescent="0.2">
      <c r="A692" s="9" t="s">
        <v>1341</v>
      </c>
      <c r="C692" s="37">
        <f>SUBTOTAL(9,C691:C691)</f>
        <v>9644.69</v>
      </c>
    </row>
    <row r="693" spans="1:3" outlineLevel="1" x14ac:dyDescent="0.2">
      <c r="A693" s="9"/>
    </row>
    <row r="694" spans="1:3" outlineLevel="2" x14ac:dyDescent="0.2">
      <c r="A694" s="1" t="s">
        <v>1340</v>
      </c>
      <c r="B694" s="1" t="s">
        <v>919</v>
      </c>
      <c r="C694" s="2">
        <v>100732.8116</v>
      </c>
    </row>
    <row r="695" spans="1:3" outlineLevel="2" x14ac:dyDescent="0.2">
      <c r="A695" s="1" t="s">
        <v>1340</v>
      </c>
      <c r="B695" s="1" t="s">
        <v>1624</v>
      </c>
      <c r="C695" s="2">
        <v>1491.125</v>
      </c>
    </row>
    <row r="696" spans="1:3" outlineLevel="2" x14ac:dyDescent="0.2">
      <c r="A696" s="1" t="s">
        <v>1340</v>
      </c>
      <c r="B696" s="1" t="s">
        <v>815</v>
      </c>
      <c r="C696" s="2">
        <v>53470.091999999997</v>
      </c>
    </row>
    <row r="697" spans="1:3" outlineLevel="1" x14ac:dyDescent="0.2">
      <c r="A697" s="9" t="s">
        <v>1339</v>
      </c>
      <c r="C697" s="37">
        <f>SUBTOTAL(9,C694:C696)</f>
        <v>155694.02859999999</v>
      </c>
    </row>
    <row r="698" spans="1:3" outlineLevel="1" x14ac:dyDescent="0.2">
      <c r="A698" s="9"/>
    </row>
    <row r="699" spans="1:3" outlineLevel="2" x14ac:dyDescent="0.2">
      <c r="A699" s="1" t="s">
        <v>1338</v>
      </c>
      <c r="B699" s="1" t="s">
        <v>1513</v>
      </c>
      <c r="C699" s="2">
        <v>3174.53</v>
      </c>
    </row>
    <row r="700" spans="1:3" outlineLevel="2" x14ac:dyDescent="0.2">
      <c r="A700" s="1" t="s">
        <v>1338</v>
      </c>
      <c r="B700" s="1" t="s">
        <v>1058</v>
      </c>
      <c r="C700" s="2">
        <v>43628.83</v>
      </c>
    </row>
    <row r="701" spans="1:3" outlineLevel="2" x14ac:dyDescent="0.2">
      <c r="A701" s="1" t="s">
        <v>1338</v>
      </c>
      <c r="B701" s="1" t="s">
        <v>1094</v>
      </c>
      <c r="C701" s="2">
        <v>10686.68</v>
      </c>
    </row>
    <row r="702" spans="1:3" outlineLevel="2" x14ac:dyDescent="0.2">
      <c r="A702" s="1" t="s">
        <v>1338</v>
      </c>
      <c r="B702" s="1" t="s">
        <v>825</v>
      </c>
      <c r="C702" s="2">
        <v>2534.7649999999999</v>
      </c>
    </row>
    <row r="703" spans="1:3" outlineLevel="2" x14ac:dyDescent="0.2">
      <c r="A703" s="1" t="s">
        <v>1338</v>
      </c>
      <c r="B703" s="1" t="s">
        <v>1550</v>
      </c>
      <c r="C703" s="2">
        <v>1814.835</v>
      </c>
    </row>
    <row r="704" spans="1:3" outlineLevel="2" x14ac:dyDescent="0.2">
      <c r="A704" s="1" t="s">
        <v>1338</v>
      </c>
      <c r="B704" s="1" t="s">
        <v>913</v>
      </c>
      <c r="C704" s="2">
        <v>26114.52</v>
      </c>
    </row>
    <row r="705" spans="1:3" outlineLevel="2" x14ac:dyDescent="0.2">
      <c r="A705" s="1" t="s">
        <v>1338</v>
      </c>
      <c r="B705" s="1" t="s">
        <v>924</v>
      </c>
      <c r="C705" s="2">
        <v>88482.764200000005</v>
      </c>
    </row>
    <row r="706" spans="1:3" outlineLevel="2" x14ac:dyDescent="0.2">
      <c r="A706" s="1" t="s">
        <v>1338</v>
      </c>
      <c r="B706" s="1" t="s">
        <v>897</v>
      </c>
      <c r="C706" s="2">
        <v>9280.56</v>
      </c>
    </row>
    <row r="707" spans="1:3" outlineLevel="2" x14ac:dyDescent="0.2">
      <c r="A707" s="1" t="s">
        <v>1338</v>
      </c>
      <c r="B707" s="1" t="s">
        <v>1659</v>
      </c>
      <c r="C707" s="2">
        <v>13914.79</v>
      </c>
    </row>
    <row r="708" spans="1:3" outlineLevel="2" x14ac:dyDescent="0.2">
      <c r="A708" s="1" t="s">
        <v>1338</v>
      </c>
      <c r="B708" s="1" t="s">
        <v>1062</v>
      </c>
      <c r="C708" s="2">
        <v>7229.4449999999997</v>
      </c>
    </row>
    <row r="709" spans="1:3" outlineLevel="2" x14ac:dyDescent="0.2">
      <c r="A709" s="1" t="s">
        <v>1338</v>
      </c>
      <c r="B709" s="1" t="s">
        <v>901</v>
      </c>
      <c r="C709" s="2">
        <v>7822.7650000000003</v>
      </c>
    </row>
    <row r="710" spans="1:3" outlineLevel="2" x14ac:dyDescent="0.2">
      <c r="A710" s="1" t="s">
        <v>1338</v>
      </c>
      <c r="B710" s="1" t="s">
        <v>1187</v>
      </c>
      <c r="C710" s="2">
        <v>25259.07</v>
      </c>
    </row>
    <row r="711" spans="1:3" outlineLevel="2" x14ac:dyDescent="0.2">
      <c r="A711" s="1" t="s">
        <v>1338</v>
      </c>
      <c r="B711" s="1" t="s">
        <v>1246</v>
      </c>
      <c r="C711" s="2">
        <v>40186.230000000003</v>
      </c>
    </row>
    <row r="712" spans="1:3" outlineLevel="2" x14ac:dyDescent="0.2">
      <c r="A712" s="1" t="s">
        <v>1338</v>
      </c>
      <c r="B712" s="1" t="s">
        <v>1116</v>
      </c>
      <c r="C712" s="2">
        <v>84383.322</v>
      </c>
    </row>
    <row r="713" spans="1:3" outlineLevel="2" x14ac:dyDescent="0.2">
      <c r="A713" s="1" t="s">
        <v>1338</v>
      </c>
      <c r="B713" s="1" t="s">
        <v>1212</v>
      </c>
      <c r="C713" s="2">
        <v>13314.105</v>
      </c>
    </row>
    <row r="714" spans="1:3" outlineLevel="2" x14ac:dyDescent="0.2">
      <c r="A714" s="1" t="s">
        <v>1338</v>
      </c>
      <c r="B714" s="1" t="s">
        <v>878</v>
      </c>
      <c r="C714" s="2">
        <v>16134.655000000001</v>
      </c>
    </row>
    <row r="715" spans="1:3" outlineLevel="2" x14ac:dyDescent="0.2">
      <c r="A715" s="1" t="s">
        <v>1338</v>
      </c>
      <c r="B715" s="1" t="s">
        <v>671</v>
      </c>
      <c r="C715" s="2">
        <v>-0.06</v>
      </c>
    </row>
    <row r="716" spans="1:3" outlineLevel="2" x14ac:dyDescent="0.2">
      <c r="A716" s="1" t="s">
        <v>1338</v>
      </c>
      <c r="B716" s="1" t="s">
        <v>980</v>
      </c>
      <c r="C716" s="2">
        <v>98289.654999999999</v>
      </c>
    </row>
    <row r="717" spans="1:3" outlineLevel="2" x14ac:dyDescent="0.2">
      <c r="A717" s="1" t="s">
        <v>1338</v>
      </c>
      <c r="B717" s="1" t="s">
        <v>1007</v>
      </c>
      <c r="C717" s="2">
        <v>57016.294999999998</v>
      </c>
    </row>
    <row r="718" spans="1:3" outlineLevel="2" x14ac:dyDescent="0.2">
      <c r="A718" s="1" t="s">
        <v>1338</v>
      </c>
      <c r="B718" s="1" t="s">
        <v>917</v>
      </c>
      <c r="C718" s="2">
        <v>8439.09</v>
      </c>
    </row>
    <row r="719" spans="1:3" outlineLevel="2" x14ac:dyDescent="0.2">
      <c r="A719" s="1" t="s">
        <v>1338</v>
      </c>
      <c r="B719" s="1" t="s">
        <v>1147</v>
      </c>
      <c r="C719" s="2">
        <v>24912.13</v>
      </c>
    </row>
    <row r="720" spans="1:3" outlineLevel="2" x14ac:dyDescent="0.2">
      <c r="A720" s="1" t="s">
        <v>1338</v>
      </c>
      <c r="B720" s="1" t="s">
        <v>680</v>
      </c>
      <c r="C720" s="2">
        <v>11599.84</v>
      </c>
    </row>
    <row r="721" spans="1:3" outlineLevel="1" x14ac:dyDescent="0.2">
      <c r="A721" s="9" t="s">
        <v>1337</v>
      </c>
      <c r="C721" s="37">
        <f>SUBTOTAL(9,C699:C720)</f>
        <v>594218.8162</v>
      </c>
    </row>
    <row r="722" spans="1:3" outlineLevel="1" x14ac:dyDescent="0.2">
      <c r="A722" s="9"/>
    </row>
    <row r="723" spans="1:3" outlineLevel="2" x14ac:dyDescent="0.2">
      <c r="A723" s="1" t="s">
        <v>1336</v>
      </c>
      <c r="B723" s="1" t="s">
        <v>718</v>
      </c>
      <c r="C723" s="2">
        <v>48166.1149</v>
      </c>
    </row>
    <row r="724" spans="1:3" outlineLevel="2" x14ac:dyDescent="0.2">
      <c r="A724" s="1" t="s">
        <v>1336</v>
      </c>
      <c r="B724" s="1" t="s">
        <v>817</v>
      </c>
      <c r="C724" s="2">
        <v>43960.160799999998</v>
      </c>
    </row>
    <row r="725" spans="1:3" outlineLevel="2" x14ac:dyDescent="0.2">
      <c r="A725" s="1" t="s">
        <v>1336</v>
      </c>
      <c r="B725" s="1" t="s">
        <v>662</v>
      </c>
      <c r="C725" s="2">
        <v>105787.70600000001</v>
      </c>
    </row>
    <row r="726" spans="1:3" outlineLevel="2" x14ac:dyDescent="0.2">
      <c r="A726" s="1" t="s">
        <v>1336</v>
      </c>
      <c r="B726" s="1" t="s">
        <v>875</v>
      </c>
      <c r="C726" s="2">
        <v>145688.02720000001</v>
      </c>
    </row>
    <row r="727" spans="1:3" outlineLevel="2" x14ac:dyDescent="0.2">
      <c r="A727" s="1" t="s">
        <v>1336</v>
      </c>
      <c r="B727" s="1" t="s">
        <v>960</v>
      </c>
      <c r="C727" s="2">
        <v>690491.97930000001</v>
      </c>
    </row>
    <row r="728" spans="1:3" outlineLevel="2" x14ac:dyDescent="0.2">
      <c r="A728" s="1" t="s">
        <v>1336</v>
      </c>
      <c r="B728" s="1" t="s">
        <v>1521</v>
      </c>
      <c r="C728" s="2">
        <v>58463.735999999997</v>
      </c>
    </row>
    <row r="729" spans="1:3" outlineLevel="2" x14ac:dyDescent="0.2">
      <c r="A729" s="1" t="s">
        <v>1336</v>
      </c>
      <c r="B729" s="1" t="s">
        <v>1664</v>
      </c>
      <c r="C729" s="2">
        <v>2571.7361999999998</v>
      </c>
    </row>
    <row r="730" spans="1:3" outlineLevel="2" x14ac:dyDescent="0.2">
      <c r="A730" s="1" t="s">
        <v>1336</v>
      </c>
      <c r="B730" s="1" t="s">
        <v>1176</v>
      </c>
      <c r="C730" s="2">
        <v>93390.03</v>
      </c>
    </row>
    <row r="731" spans="1:3" outlineLevel="2" x14ac:dyDescent="0.2">
      <c r="A731" s="1" t="s">
        <v>1336</v>
      </c>
      <c r="B731" s="1" t="s">
        <v>1068</v>
      </c>
      <c r="C731" s="2">
        <v>462047.90749999997</v>
      </c>
    </row>
    <row r="732" spans="1:3" outlineLevel="2" x14ac:dyDescent="0.2">
      <c r="A732" s="1" t="s">
        <v>1336</v>
      </c>
      <c r="B732" s="1" t="s">
        <v>1571</v>
      </c>
      <c r="C732" s="2">
        <v>39673.7883</v>
      </c>
    </row>
    <row r="733" spans="1:3" outlineLevel="2" x14ac:dyDescent="0.2">
      <c r="A733" s="1" t="s">
        <v>1336</v>
      </c>
      <c r="B733" s="1" t="s">
        <v>1037</v>
      </c>
      <c r="C733" s="2">
        <v>881541.92599999998</v>
      </c>
    </row>
    <row r="734" spans="1:3" outlineLevel="2" x14ac:dyDescent="0.2">
      <c r="A734" s="1" t="s">
        <v>1336</v>
      </c>
      <c r="B734" s="1" t="s">
        <v>938</v>
      </c>
      <c r="C734" s="2">
        <v>147571.2844</v>
      </c>
    </row>
    <row r="735" spans="1:3" outlineLevel="2" x14ac:dyDescent="0.2">
      <c r="A735" s="1" t="s">
        <v>1336</v>
      </c>
      <c r="B735" s="1" t="s">
        <v>958</v>
      </c>
      <c r="C735" s="2">
        <v>98735.593699999998</v>
      </c>
    </row>
    <row r="736" spans="1:3" outlineLevel="2" x14ac:dyDescent="0.2">
      <c r="A736" s="1" t="s">
        <v>1336</v>
      </c>
      <c r="B736" s="1" t="s">
        <v>1252</v>
      </c>
      <c r="C736" s="2">
        <v>187564.25</v>
      </c>
    </row>
    <row r="737" spans="1:3" outlineLevel="2" x14ac:dyDescent="0.2">
      <c r="A737" s="1" t="s">
        <v>1336</v>
      </c>
      <c r="B737" s="1" t="s">
        <v>1611</v>
      </c>
      <c r="C737" s="2">
        <v>37444.620999999999</v>
      </c>
    </row>
    <row r="738" spans="1:3" outlineLevel="2" x14ac:dyDescent="0.2">
      <c r="A738" s="1" t="s">
        <v>1336</v>
      </c>
      <c r="B738" s="1" t="s">
        <v>1043</v>
      </c>
      <c r="C738" s="2">
        <v>799394.25009999995</v>
      </c>
    </row>
    <row r="739" spans="1:3" outlineLevel="2" x14ac:dyDescent="0.2">
      <c r="A739" s="1" t="s">
        <v>1336</v>
      </c>
      <c r="B739" s="1" t="s">
        <v>1117</v>
      </c>
      <c r="C739" s="2">
        <v>628542.1507</v>
      </c>
    </row>
    <row r="740" spans="1:3" outlineLevel="2" x14ac:dyDescent="0.2">
      <c r="A740" s="1" t="s">
        <v>1336</v>
      </c>
      <c r="B740" s="1" t="s">
        <v>845</v>
      </c>
      <c r="C740" s="2">
        <v>83692.1348</v>
      </c>
    </row>
    <row r="741" spans="1:3" outlineLevel="2" x14ac:dyDescent="0.2">
      <c r="A741" s="1" t="s">
        <v>1336</v>
      </c>
      <c r="B741" s="1" t="s">
        <v>838</v>
      </c>
      <c r="C741" s="2">
        <v>2158341.2560000001</v>
      </c>
    </row>
    <row r="742" spans="1:3" outlineLevel="2" x14ac:dyDescent="0.2">
      <c r="A742" s="1" t="s">
        <v>1336</v>
      </c>
      <c r="B742" s="1" t="s">
        <v>946</v>
      </c>
      <c r="C742" s="2">
        <v>163039.435</v>
      </c>
    </row>
    <row r="743" spans="1:3" outlineLevel="2" x14ac:dyDescent="0.2">
      <c r="A743" s="1" t="s">
        <v>1336</v>
      </c>
      <c r="B743" s="1" t="s">
        <v>1244</v>
      </c>
      <c r="C743" s="2">
        <v>41051.57</v>
      </c>
    </row>
    <row r="744" spans="1:3" outlineLevel="2" x14ac:dyDescent="0.2">
      <c r="A744" s="1" t="s">
        <v>1336</v>
      </c>
      <c r="B744" s="1" t="s">
        <v>1151</v>
      </c>
      <c r="C744" s="2">
        <v>373131.01850000001</v>
      </c>
    </row>
    <row r="745" spans="1:3" outlineLevel="2" x14ac:dyDescent="0.2">
      <c r="A745" s="1" t="s">
        <v>1336</v>
      </c>
      <c r="B745" s="1" t="s">
        <v>673</v>
      </c>
      <c r="C745" s="2">
        <v>10519.144</v>
      </c>
    </row>
    <row r="746" spans="1:3" outlineLevel="2" x14ac:dyDescent="0.2">
      <c r="A746" s="1" t="s">
        <v>1336</v>
      </c>
      <c r="B746" s="1" t="s">
        <v>1214</v>
      </c>
      <c r="C746" s="2">
        <v>153178.26500000001</v>
      </c>
    </row>
    <row r="747" spans="1:3" outlineLevel="2" x14ac:dyDescent="0.2">
      <c r="A747" s="1" t="s">
        <v>1336</v>
      </c>
      <c r="B747" s="1" t="s">
        <v>1123</v>
      </c>
      <c r="C747" s="2">
        <v>460120.01</v>
      </c>
    </row>
    <row r="748" spans="1:3" outlineLevel="2" x14ac:dyDescent="0.2">
      <c r="A748" s="1" t="s">
        <v>1336</v>
      </c>
      <c r="B748" s="1" t="s">
        <v>1121</v>
      </c>
      <c r="C748" s="2">
        <v>446388.13</v>
      </c>
    </row>
    <row r="749" spans="1:3" outlineLevel="2" x14ac:dyDescent="0.2">
      <c r="A749" s="1" t="s">
        <v>1336</v>
      </c>
      <c r="B749" s="1" t="s">
        <v>1134</v>
      </c>
      <c r="C749" s="2">
        <v>29481.297999999999</v>
      </c>
    </row>
    <row r="750" spans="1:3" outlineLevel="2" x14ac:dyDescent="0.2">
      <c r="A750" s="1" t="s">
        <v>1336</v>
      </c>
      <c r="B750" s="1" t="s">
        <v>1018</v>
      </c>
      <c r="C750" s="2">
        <v>116755.9908</v>
      </c>
    </row>
    <row r="751" spans="1:3" outlineLevel="2" x14ac:dyDescent="0.2">
      <c r="A751" s="1" t="s">
        <v>1336</v>
      </c>
      <c r="B751" s="1" t="s">
        <v>788</v>
      </c>
      <c r="C751" s="2">
        <v>54202.714500000002</v>
      </c>
    </row>
    <row r="752" spans="1:3" outlineLevel="2" x14ac:dyDescent="0.2">
      <c r="A752" s="1" t="s">
        <v>1336</v>
      </c>
      <c r="B752" s="1" t="s">
        <v>724</v>
      </c>
      <c r="C752" s="2">
        <v>5015.2388000000001</v>
      </c>
    </row>
    <row r="753" spans="1:3" outlineLevel="2" x14ac:dyDescent="0.2">
      <c r="A753" s="1" t="s">
        <v>1336</v>
      </c>
      <c r="B753" s="1" t="s">
        <v>1648</v>
      </c>
      <c r="C753" s="2">
        <v>36551.079899999997</v>
      </c>
    </row>
    <row r="754" spans="1:3" outlineLevel="2" x14ac:dyDescent="0.2">
      <c r="A754" s="1" t="s">
        <v>1336</v>
      </c>
      <c r="B754" s="1" t="s">
        <v>929</v>
      </c>
      <c r="C754" s="2">
        <v>1179608.7064</v>
      </c>
    </row>
    <row r="755" spans="1:3" outlineLevel="2" x14ac:dyDescent="0.2">
      <c r="A755" s="1" t="s">
        <v>1336</v>
      </c>
      <c r="B755" s="1" t="s">
        <v>1174</v>
      </c>
      <c r="C755" s="2">
        <v>171356.609</v>
      </c>
    </row>
    <row r="756" spans="1:3" outlineLevel="2" x14ac:dyDescent="0.2">
      <c r="A756" s="1" t="s">
        <v>1336</v>
      </c>
      <c r="B756" s="1" t="s">
        <v>744</v>
      </c>
      <c r="C756" s="2">
        <v>334082.64850000001</v>
      </c>
    </row>
    <row r="757" spans="1:3" outlineLevel="2" x14ac:dyDescent="0.2">
      <c r="A757" s="1" t="s">
        <v>1336</v>
      </c>
      <c r="B757" s="1" t="s">
        <v>854</v>
      </c>
      <c r="C757" s="2">
        <v>130597.594</v>
      </c>
    </row>
    <row r="758" spans="1:3" outlineLevel="1" x14ac:dyDescent="0.2">
      <c r="A758" s="9" t="s">
        <v>1335</v>
      </c>
      <c r="C758" s="37">
        <f>SUBTOTAL(9,C723:C757)</f>
        <v>10418148.1053</v>
      </c>
    </row>
    <row r="759" spans="1:3" outlineLevel="1" x14ac:dyDescent="0.2">
      <c r="A759" s="9"/>
    </row>
    <row r="760" spans="1:3" outlineLevel="2" x14ac:dyDescent="0.2">
      <c r="A760" s="1" t="s">
        <v>1334</v>
      </c>
      <c r="B760" s="1" t="s">
        <v>950</v>
      </c>
      <c r="C760" s="2">
        <v>5015.2388000000001</v>
      </c>
    </row>
    <row r="761" spans="1:3" outlineLevel="2" x14ac:dyDescent="0.2">
      <c r="A761" s="1" t="s">
        <v>1334</v>
      </c>
      <c r="B761" s="1" t="s">
        <v>1141</v>
      </c>
      <c r="C761" s="2">
        <v>5437.26</v>
      </c>
    </row>
    <row r="762" spans="1:3" outlineLevel="2" x14ac:dyDescent="0.2">
      <c r="A762" s="1" t="s">
        <v>1334</v>
      </c>
      <c r="B762" s="1" t="s">
        <v>1544</v>
      </c>
      <c r="C762" s="2">
        <v>39053.101999999999</v>
      </c>
    </row>
    <row r="763" spans="1:3" outlineLevel="2" x14ac:dyDescent="0.2">
      <c r="A763" s="1" t="s">
        <v>1334</v>
      </c>
      <c r="B763" s="1" t="s">
        <v>1186</v>
      </c>
      <c r="C763" s="2">
        <v>103764.4409999998</v>
      </c>
    </row>
    <row r="764" spans="1:3" outlineLevel="2" x14ac:dyDescent="0.2">
      <c r="A764" s="1" t="s">
        <v>1334</v>
      </c>
      <c r="B764" s="1" t="s">
        <v>894</v>
      </c>
      <c r="C764" s="2">
        <v>58452.92</v>
      </c>
    </row>
    <row r="765" spans="1:3" outlineLevel="2" x14ac:dyDescent="0.2">
      <c r="A765" s="1" t="s">
        <v>1334</v>
      </c>
      <c r="B765" s="1" t="s">
        <v>1227</v>
      </c>
      <c r="C765" s="2">
        <v>92144.199500000002</v>
      </c>
    </row>
    <row r="766" spans="1:3" outlineLevel="2" x14ac:dyDescent="0.2">
      <c r="A766" s="1" t="s">
        <v>1334</v>
      </c>
      <c r="B766" s="1" t="s">
        <v>688</v>
      </c>
      <c r="C766" s="2">
        <v>47030.002</v>
      </c>
    </row>
    <row r="767" spans="1:3" outlineLevel="2" x14ac:dyDescent="0.2">
      <c r="A767" s="1" t="s">
        <v>1334</v>
      </c>
      <c r="B767" s="1" t="s">
        <v>714</v>
      </c>
      <c r="C767" s="2">
        <v>8931.17</v>
      </c>
    </row>
    <row r="768" spans="1:3" outlineLevel="2" x14ac:dyDescent="0.2">
      <c r="A768" s="1" t="s">
        <v>1334</v>
      </c>
      <c r="B768" s="1" t="s">
        <v>959</v>
      </c>
      <c r="C768" s="2">
        <v>33972.839999999997</v>
      </c>
    </row>
    <row r="769" spans="1:3" outlineLevel="2" x14ac:dyDescent="0.2">
      <c r="A769" s="1" t="s">
        <v>1334</v>
      </c>
      <c r="B769" s="1" t="s">
        <v>1084</v>
      </c>
      <c r="C769" s="2">
        <v>95727.137499999997</v>
      </c>
    </row>
    <row r="770" spans="1:3" outlineLevel="2" x14ac:dyDescent="0.2">
      <c r="A770" s="1" t="s">
        <v>1334</v>
      </c>
      <c r="B770" s="1" t="s">
        <v>1154</v>
      </c>
      <c r="C770" s="2">
        <v>506064.86109999998</v>
      </c>
    </row>
    <row r="771" spans="1:3" outlineLevel="2" x14ac:dyDescent="0.2">
      <c r="A771" s="1" t="s">
        <v>1334</v>
      </c>
      <c r="B771" s="1" t="s">
        <v>1022</v>
      </c>
      <c r="C771" s="2">
        <v>66825.161999999997</v>
      </c>
    </row>
    <row r="772" spans="1:3" outlineLevel="2" x14ac:dyDescent="0.2">
      <c r="A772" s="1" t="s">
        <v>1334</v>
      </c>
      <c r="B772" s="1" t="s">
        <v>1016</v>
      </c>
      <c r="C772" s="2">
        <v>-6.6420000000000003</v>
      </c>
    </row>
    <row r="773" spans="1:3" outlineLevel="2" x14ac:dyDescent="0.2">
      <c r="A773" s="1" t="s">
        <v>1334</v>
      </c>
      <c r="B773" s="1" t="s">
        <v>864</v>
      </c>
      <c r="C773" s="2">
        <v>33151.120000000003</v>
      </c>
    </row>
    <row r="774" spans="1:3" outlineLevel="2" x14ac:dyDescent="0.2">
      <c r="A774" s="1" t="s">
        <v>1334</v>
      </c>
      <c r="B774" s="1" t="s">
        <v>860</v>
      </c>
      <c r="C774" s="2">
        <v>212200.5263</v>
      </c>
    </row>
    <row r="775" spans="1:3" outlineLevel="2" x14ac:dyDescent="0.2">
      <c r="A775" s="1" t="s">
        <v>1334</v>
      </c>
      <c r="B775" s="1" t="s">
        <v>663</v>
      </c>
      <c r="C775" s="2">
        <v>577802.65099999984</v>
      </c>
    </row>
    <row r="776" spans="1:3" outlineLevel="2" x14ac:dyDescent="0.2">
      <c r="A776" s="1" t="s">
        <v>1334</v>
      </c>
      <c r="B776" s="1" t="s">
        <v>784</v>
      </c>
      <c r="C776" s="2">
        <v>121878.76</v>
      </c>
    </row>
    <row r="777" spans="1:3" outlineLevel="2" x14ac:dyDescent="0.2">
      <c r="A777" s="1" t="s">
        <v>1334</v>
      </c>
      <c r="B777" s="1" t="s">
        <v>912</v>
      </c>
      <c r="C777" s="2">
        <v>1092075.8881999999</v>
      </c>
    </row>
    <row r="778" spans="1:3" outlineLevel="2" x14ac:dyDescent="0.2">
      <c r="A778" s="1" t="s">
        <v>1334</v>
      </c>
      <c r="B778" s="1" t="s">
        <v>1517</v>
      </c>
      <c r="C778" s="2">
        <v>108018.24000000001</v>
      </c>
    </row>
    <row r="779" spans="1:3" outlineLevel="2" x14ac:dyDescent="0.2">
      <c r="A779" s="1" t="s">
        <v>1334</v>
      </c>
      <c r="B779" s="1" t="s">
        <v>861</v>
      </c>
      <c r="C779" s="2">
        <v>658377.04</v>
      </c>
    </row>
    <row r="780" spans="1:3" outlineLevel="1" x14ac:dyDescent="0.2">
      <c r="A780" s="9" t="s">
        <v>1333</v>
      </c>
      <c r="C780" s="37">
        <f>SUBTOTAL(9,C760:C779)</f>
        <v>3865915.9173999997</v>
      </c>
    </row>
    <row r="781" spans="1:3" outlineLevel="1" x14ac:dyDescent="0.2">
      <c r="A781" s="9"/>
    </row>
    <row r="782" spans="1:3" outlineLevel="2" x14ac:dyDescent="0.2">
      <c r="A782" s="1" t="s">
        <v>1332</v>
      </c>
      <c r="B782" s="1" t="s">
        <v>895</v>
      </c>
      <c r="C782" s="2">
        <v>-2483</v>
      </c>
    </row>
    <row r="783" spans="1:3" outlineLevel="2" x14ac:dyDescent="0.2">
      <c r="A783" s="1" t="s">
        <v>1332</v>
      </c>
      <c r="B783" s="1" t="s">
        <v>1637</v>
      </c>
      <c r="C783" s="2">
        <v>35653.199999999997</v>
      </c>
    </row>
    <row r="784" spans="1:3" outlineLevel="2" x14ac:dyDescent="0.2">
      <c r="A784" s="1" t="s">
        <v>1332</v>
      </c>
      <c r="B784" s="1" t="s">
        <v>879</v>
      </c>
      <c r="C784" s="2">
        <v>18822</v>
      </c>
    </row>
    <row r="785" spans="1:3" outlineLevel="1" x14ac:dyDescent="0.2">
      <c r="A785" s="9" t="s">
        <v>1331</v>
      </c>
      <c r="C785" s="37">
        <f>SUBTOTAL(9,C782:C784)</f>
        <v>51992.2</v>
      </c>
    </row>
    <row r="786" spans="1:3" outlineLevel="1" x14ac:dyDescent="0.2">
      <c r="A786" s="9"/>
    </row>
    <row r="787" spans="1:3" outlineLevel="2" x14ac:dyDescent="0.2">
      <c r="A787" s="1" t="s">
        <v>1330</v>
      </c>
      <c r="B787" s="1" t="s">
        <v>751</v>
      </c>
      <c r="C787" s="2">
        <v>5094873.0728000002</v>
      </c>
    </row>
    <row r="788" spans="1:3" outlineLevel="1" x14ac:dyDescent="0.2">
      <c r="A788" s="9" t="s">
        <v>1329</v>
      </c>
      <c r="C788" s="37">
        <f>SUBTOTAL(9,C787:C787)</f>
        <v>5094873.0728000002</v>
      </c>
    </row>
    <row r="789" spans="1:3" outlineLevel="1" x14ac:dyDescent="0.2">
      <c r="A789" s="9"/>
    </row>
    <row r="790" spans="1:3" outlineLevel="2" x14ac:dyDescent="0.2">
      <c r="A790" s="1" t="s">
        <v>1328</v>
      </c>
      <c r="B790" s="1" t="s">
        <v>1620</v>
      </c>
      <c r="C790" s="2">
        <v>55555.41</v>
      </c>
    </row>
    <row r="791" spans="1:3" outlineLevel="2" x14ac:dyDescent="0.2">
      <c r="A791" s="1" t="s">
        <v>1328</v>
      </c>
      <c r="B791" s="1" t="s">
        <v>1113</v>
      </c>
      <c r="C791" s="2">
        <v>31326.47</v>
      </c>
    </row>
    <row r="792" spans="1:3" outlineLevel="2" x14ac:dyDescent="0.2">
      <c r="A792" s="1" t="s">
        <v>1328</v>
      </c>
      <c r="B792" s="1" t="s">
        <v>1655</v>
      </c>
      <c r="C792" s="2">
        <v>3042.5940000000001</v>
      </c>
    </row>
    <row r="793" spans="1:3" outlineLevel="1" x14ac:dyDescent="0.2">
      <c r="A793" s="9" t="s">
        <v>1327</v>
      </c>
      <c r="C793" s="37">
        <f>SUBTOTAL(9,C790:C792)</f>
        <v>89924.474000000002</v>
      </c>
    </row>
    <row r="794" spans="1:3" outlineLevel="1" x14ac:dyDescent="0.2">
      <c r="A794" s="9"/>
    </row>
    <row r="795" spans="1:3" outlineLevel="2" x14ac:dyDescent="0.2">
      <c r="A795" s="1" t="s">
        <v>1728</v>
      </c>
      <c r="B795" s="1" t="s">
        <v>1643</v>
      </c>
      <c r="C795" s="2">
        <v>14144.5491</v>
      </c>
    </row>
    <row r="796" spans="1:3" outlineLevel="2" x14ac:dyDescent="0.2">
      <c r="A796" s="1" t="s">
        <v>1728</v>
      </c>
      <c r="B796" s="1" t="s">
        <v>1498</v>
      </c>
      <c r="C796" s="2">
        <v>15066.934999999999</v>
      </c>
    </row>
    <row r="797" spans="1:3" outlineLevel="1" x14ac:dyDescent="0.2">
      <c r="A797" s="9" t="s">
        <v>1741</v>
      </c>
      <c r="C797" s="37">
        <f>SUBTOTAL(9,C795:C796)</f>
        <v>29211.484100000001</v>
      </c>
    </row>
    <row r="798" spans="1:3" outlineLevel="1" x14ac:dyDescent="0.2">
      <c r="A798" s="9"/>
    </row>
    <row r="799" spans="1:3" outlineLevel="2" x14ac:dyDescent="0.2">
      <c r="A799" s="1" t="s">
        <v>1326</v>
      </c>
      <c r="B799" s="1" t="s">
        <v>887</v>
      </c>
      <c r="C799" s="2">
        <v>64129.997199999998</v>
      </c>
    </row>
    <row r="800" spans="1:3" outlineLevel="2" x14ac:dyDescent="0.2">
      <c r="A800" s="1" t="s">
        <v>1326</v>
      </c>
      <c r="B800" s="1" t="s">
        <v>738</v>
      </c>
      <c r="C800" s="2">
        <v>5146.835</v>
      </c>
    </row>
    <row r="801" spans="1:3" outlineLevel="2" x14ac:dyDescent="0.2">
      <c r="A801" s="1" t="s">
        <v>1326</v>
      </c>
      <c r="B801" s="1" t="s">
        <v>704</v>
      </c>
      <c r="C801" s="2">
        <v>486.02</v>
      </c>
    </row>
    <row r="802" spans="1:3" outlineLevel="2" x14ac:dyDescent="0.2">
      <c r="A802" s="1" t="s">
        <v>1326</v>
      </c>
      <c r="B802" s="1" t="s">
        <v>757</v>
      </c>
      <c r="C802" s="2">
        <v>107201.026</v>
      </c>
    </row>
    <row r="803" spans="1:3" outlineLevel="2" x14ac:dyDescent="0.2">
      <c r="A803" s="1" t="s">
        <v>1326</v>
      </c>
      <c r="B803" s="1" t="s">
        <v>728</v>
      </c>
      <c r="C803" s="2">
        <v>648288.73820000002</v>
      </c>
    </row>
    <row r="804" spans="1:3" outlineLevel="2" x14ac:dyDescent="0.2">
      <c r="A804" s="1" t="s">
        <v>1326</v>
      </c>
      <c r="B804" s="1" t="s">
        <v>1219</v>
      </c>
      <c r="C804" s="2">
        <v>57953.751199999999</v>
      </c>
    </row>
    <row r="805" spans="1:3" outlineLevel="2" x14ac:dyDescent="0.2">
      <c r="A805" s="1" t="s">
        <v>1326</v>
      </c>
      <c r="B805" s="1" t="s">
        <v>1084</v>
      </c>
      <c r="C805" s="2">
        <v>95727.137499999997</v>
      </c>
    </row>
    <row r="806" spans="1:3" outlineLevel="2" x14ac:dyDescent="0.2">
      <c r="A806" s="1" t="s">
        <v>1326</v>
      </c>
      <c r="B806" s="1" t="s">
        <v>998</v>
      </c>
      <c r="C806" s="2">
        <v>4023.9212000000002</v>
      </c>
    </row>
    <row r="807" spans="1:3" outlineLevel="2" x14ac:dyDescent="0.2">
      <c r="A807" s="1" t="s">
        <v>1326</v>
      </c>
      <c r="B807" s="1" t="s">
        <v>881</v>
      </c>
      <c r="C807" s="2">
        <v>45785.211199999998</v>
      </c>
    </row>
    <row r="808" spans="1:3" outlineLevel="2" x14ac:dyDescent="0.2">
      <c r="A808" s="1" t="s">
        <v>1326</v>
      </c>
      <c r="B808" s="1" t="s">
        <v>736</v>
      </c>
      <c r="C808" s="2">
        <v>171449.40549999999</v>
      </c>
    </row>
    <row r="809" spans="1:3" outlineLevel="1" x14ac:dyDescent="0.2">
      <c r="A809" s="9" t="s">
        <v>1325</v>
      </c>
      <c r="C809" s="37">
        <f>SUBTOTAL(9,C799:C808)</f>
        <v>1200192.0430000001</v>
      </c>
    </row>
    <row r="810" spans="1:3" outlineLevel="1" x14ac:dyDescent="0.2">
      <c r="A810" s="9"/>
    </row>
    <row r="811" spans="1:3" outlineLevel="2" x14ac:dyDescent="0.2">
      <c r="A811" s="1" t="s">
        <v>1324</v>
      </c>
      <c r="B811" s="1" t="s">
        <v>1145</v>
      </c>
      <c r="C811" s="2">
        <v>47443.764999999999</v>
      </c>
    </row>
    <row r="812" spans="1:3" outlineLevel="2" x14ac:dyDescent="0.2">
      <c r="A812" s="1" t="s">
        <v>1324</v>
      </c>
      <c r="B812" s="1" t="s">
        <v>690</v>
      </c>
      <c r="C812" s="2">
        <v>3003.0704000000001</v>
      </c>
    </row>
    <row r="813" spans="1:3" outlineLevel="2" x14ac:dyDescent="0.2">
      <c r="A813" s="1" t="s">
        <v>1324</v>
      </c>
      <c r="B813" s="1" t="s">
        <v>833</v>
      </c>
      <c r="C813" s="2">
        <v>2914.7447999999999</v>
      </c>
    </row>
    <row r="814" spans="1:3" outlineLevel="2" x14ac:dyDescent="0.2">
      <c r="A814" s="1" t="s">
        <v>1324</v>
      </c>
      <c r="B814" s="1" t="s">
        <v>1113</v>
      </c>
      <c r="C814" s="2">
        <v>31326.47</v>
      </c>
    </row>
    <row r="815" spans="1:3" outlineLevel="2" x14ac:dyDescent="0.2">
      <c r="A815" s="1" t="s">
        <v>1324</v>
      </c>
      <c r="B815" s="1" t="s">
        <v>863</v>
      </c>
      <c r="C815" s="2">
        <v>774.98099999999999</v>
      </c>
    </row>
    <row r="816" spans="1:3" outlineLevel="2" x14ac:dyDescent="0.2">
      <c r="A816" s="1" t="s">
        <v>1324</v>
      </c>
      <c r="B816" s="1" t="s">
        <v>1129</v>
      </c>
      <c r="C816" s="2">
        <v>63434.572</v>
      </c>
    </row>
    <row r="817" spans="1:3" outlineLevel="2" x14ac:dyDescent="0.2">
      <c r="A817" s="1" t="s">
        <v>1324</v>
      </c>
      <c r="B817" s="1" t="s">
        <v>982</v>
      </c>
      <c r="C817" s="2">
        <v>6285.8432000000003</v>
      </c>
    </row>
    <row r="818" spans="1:3" outlineLevel="2" x14ac:dyDescent="0.2">
      <c r="A818" s="1" t="s">
        <v>1324</v>
      </c>
      <c r="B818" s="1" t="s">
        <v>1652</v>
      </c>
      <c r="C818" s="2">
        <v>1505.172</v>
      </c>
    </row>
    <row r="819" spans="1:3" outlineLevel="2" x14ac:dyDescent="0.2">
      <c r="A819" s="1" t="s">
        <v>1324</v>
      </c>
      <c r="B819" s="1" t="s">
        <v>669</v>
      </c>
      <c r="C819" s="2">
        <v>11339.0263</v>
      </c>
    </row>
    <row r="820" spans="1:3" outlineLevel="2" x14ac:dyDescent="0.2">
      <c r="A820" s="1" t="s">
        <v>1324</v>
      </c>
      <c r="B820" s="1" t="s">
        <v>1224</v>
      </c>
      <c r="C820" s="2">
        <v>10478.99</v>
      </c>
    </row>
    <row r="821" spans="1:3" outlineLevel="2" x14ac:dyDescent="0.2">
      <c r="A821" s="1" t="s">
        <v>1324</v>
      </c>
      <c r="B821" s="1" t="s">
        <v>1000</v>
      </c>
      <c r="C821" s="2">
        <v>76514.210900000005</v>
      </c>
    </row>
    <row r="822" spans="1:3" outlineLevel="2" x14ac:dyDescent="0.2">
      <c r="A822" s="1" t="s">
        <v>1324</v>
      </c>
      <c r="B822" s="1" t="s">
        <v>930</v>
      </c>
      <c r="C822" s="2">
        <v>24301.935600000001</v>
      </c>
    </row>
    <row r="823" spans="1:3" outlineLevel="1" x14ac:dyDescent="0.2">
      <c r="A823" s="9" t="s">
        <v>1323</v>
      </c>
      <c r="C823" s="37">
        <f>SUBTOTAL(9,C811:C822)</f>
        <v>279322.78120000003</v>
      </c>
    </row>
    <row r="824" spans="1:3" outlineLevel="1" x14ac:dyDescent="0.2">
      <c r="A824" s="9"/>
    </row>
    <row r="825" spans="1:3" outlineLevel="2" x14ac:dyDescent="0.2">
      <c r="A825" s="1" t="s">
        <v>1322</v>
      </c>
      <c r="B825" s="1" t="s">
        <v>1239</v>
      </c>
      <c r="C825" s="2">
        <v>125802.898</v>
      </c>
    </row>
    <row r="826" spans="1:3" outlineLevel="1" x14ac:dyDescent="0.2">
      <c r="A826" s="9" t="s">
        <v>1321</v>
      </c>
      <c r="C826" s="37">
        <f>SUBTOTAL(9,C825:C825)</f>
        <v>125802.898</v>
      </c>
    </row>
    <row r="827" spans="1:3" outlineLevel="1" x14ac:dyDescent="0.2">
      <c r="A827" s="9"/>
    </row>
    <row r="828" spans="1:3" outlineLevel="2" x14ac:dyDescent="0.2">
      <c r="A828" s="1" t="s">
        <v>1320</v>
      </c>
      <c r="B828" s="1" t="s">
        <v>718</v>
      </c>
      <c r="C828" s="2">
        <v>3400.7804999999998</v>
      </c>
    </row>
    <row r="829" spans="1:3" outlineLevel="2" x14ac:dyDescent="0.2">
      <c r="A829" s="1" t="s">
        <v>1320</v>
      </c>
      <c r="B829" s="1" t="s">
        <v>999</v>
      </c>
      <c r="C829" s="2">
        <v>113563.6249</v>
      </c>
    </row>
    <row r="830" spans="1:3" outlineLevel="2" x14ac:dyDescent="0.2">
      <c r="A830" s="1" t="s">
        <v>1320</v>
      </c>
      <c r="B830" s="1" t="s">
        <v>1162</v>
      </c>
      <c r="C830" s="2">
        <v>154859.48850000001</v>
      </c>
    </row>
    <row r="831" spans="1:3" outlineLevel="2" x14ac:dyDescent="0.2">
      <c r="A831" s="1" t="s">
        <v>1320</v>
      </c>
      <c r="B831" s="1" t="s">
        <v>765</v>
      </c>
      <c r="C831" s="2">
        <v>269621.55089999997</v>
      </c>
    </row>
    <row r="832" spans="1:3" outlineLevel="2" x14ac:dyDescent="0.2">
      <c r="A832" s="1" t="s">
        <v>1320</v>
      </c>
      <c r="B832" s="1" t="s">
        <v>763</v>
      </c>
      <c r="C832" s="2">
        <v>303691.39649999997</v>
      </c>
    </row>
    <row r="833" spans="1:3" outlineLevel="2" x14ac:dyDescent="0.2">
      <c r="A833" s="1" t="s">
        <v>1320</v>
      </c>
      <c r="B833" s="1" t="s">
        <v>941</v>
      </c>
      <c r="C833" s="2">
        <v>49781.771000000001</v>
      </c>
    </row>
    <row r="834" spans="1:3" outlineLevel="2" x14ac:dyDescent="0.2">
      <c r="A834" s="1" t="s">
        <v>1320</v>
      </c>
      <c r="B834" s="1" t="s">
        <v>911</v>
      </c>
      <c r="C834" s="2">
        <v>216803.28390000001</v>
      </c>
    </row>
    <row r="835" spans="1:3" outlineLevel="2" x14ac:dyDescent="0.2">
      <c r="A835" s="1" t="s">
        <v>1320</v>
      </c>
      <c r="B835" s="1" t="s">
        <v>717</v>
      </c>
      <c r="C835" s="2">
        <v>279631.52029999997</v>
      </c>
    </row>
    <row r="836" spans="1:3" outlineLevel="1" x14ac:dyDescent="0.2">
      <c r="A836" s="9" t="s">
        <v>1319</v>
      </c>
      <c r="C836" s="37">
        <f>SUBTOTAL(9,C828:C835)</f>
        <v>1391353.4164999998</v>
      </c>
    </row>
    <row r="837" spans="1:3" outlineLevel="1" x14ac:dyDescent="0.2">
      <c r="A837" s="9"/>
    </row>
    <row r="838" spans="1:3" outlineLevel="2" x14ac:dyDescent="0.2">
      <c r="A838" s="1" t="s">
        <v>1318</v>
      </c>
      <c r="B838" s="1" t="s">
        <v>905</v>
      </c>
      <c r="C838" s="2">
        <v>79221.97</v>
      </c>
    </row>
    <row r="839" spans="1:3" outlineLevel="1" x14ac:dyDescent="0.2">
      <c r="A839" s="9" t="s">
        <v>1317</v>
      </c>
      <c r="C839" s="37">
        <f>SUBTOTAL(9,C838:C838)</f>
        <v>79221.97</v>
      </c>
    </row>
    <row r="840" spans="1:3" outlineLevel="1" x14ac:dyDescent="0.2">
      <c r="A840" s="9"/>
    </row>
    <row r="841" spans="1:3" outlineLevel="2" x14ac:dyDescent="0.2">
      <c r="A841" s="1" t="s">
        <v>1316</v>
      </c>
      <c r="B841" s="1" t="s">
        <v>695</v>
      </c>
      <c r="C841" s="2">
        <v>381803.54800000001</v>
      </c>
    </row>
    <row r="842" spans="1:3" outlineLevel="2" x14ac:dyDescent="0.2">
      <c r="A842" s="1" t="s">
        <v>1316</v>
      </c>
      <c r="B842" s="1" t="s">
        <v>1077</v>
      </c>
      <c r="C842" s="2">
        <v>568295.18999999994</v>
      </c>
    </row>
    <row r="843" spans="1:3" outlineLevel="1" x14ac:dyDescent="0.2">
      <c r="A843" s="9" t="s">
        <v>1315</v>
      </c>
      <c r="C843" s="37">
        <f>SUBTOTAL(9,C841:C842)</f>
        <v>950098.7379999999</v>
      </c>
    </row>
    <row r="844" spans="1:3" outlineLevel="1" x14ac:dyDescent="0.2">
      <c r="A844" s="9"/>
    </row>
    <row r="845" spans="1:3" outlineLevel="2" x14ac:dyDescent="0.2">
      <c r="A845" s="1" t="s">
        <v>1314</v>
      </c>
      <c r="B845" s="1" t="s">
        <v>922</v>
      </c>
      <c r="C845" s="2">
        <v>254088.58799999999</v>
      </c>
    </row>
    <row r="846" spans="1:3" outlineLevel="2" x14ac:dyDescent="0.2">
      <c r="A846" s="1" t="s">
        <v>1314</v>
      </c>
      <c r="B846" s="1" t="s">
        <v>1546</v>
      </c>
      <c r="C846" s="2">
        <v>57623.07</v>
      </c>
    </row>
    <row r="847" spans="1:3" outlineLevel="2" x14ac:dyDescent="0.2">
      <c r="A847" s="1" t="s">
        <v>1314</v>
      </c>
      <c r="B847" s="1" t="s">
        <v>1028</v>
      </c>
      <c r="C847" s="2">
        <v>74372.447199999995</v>
      </c>
    </row>
    <row r="848" spans="1:3" outlineLevel="2" x14ac:dyDescent="0.2">
      <c r="A848" s="1" t="s">
        <v>1314</v>
      </c>
      <c r="B848" s="1" t="s">
        <v>1021</v>
      </c>
      <c r="C848" s="2">
        <v>171158.47200000001</v>
      </c>
    </row>
    <row r="849" spans="1:3" outlineLevel="2" x14ac:dyDescent="0.2">
      <c r="A849" s="1" t="s">
        <v>1314</v>
      </c>
      <c r="B849" s="1" t="s">
        <v>996</v>
      </c>
      <c r="C849" s="2">
        <v>1032348.2659999999</v>
      </c>
    </row>
    <row r="850" spans="1:3" outlineLevel="2" x14ac:dyDescent="0.2">
      <c r="A850" s="1" t="s">
        <v>1314</v>
      </c>
      <c r="B850" s="1" t="s">
        <v>1128</v>
      </c>
      <c r="C850" s="2">
        <v>17804.605</v>
      </c>
    </row>
    <row r="851" spans="1:3" outlineLevel="2" x14ac:dyDescent="0.2">
      <c r="A851" s="1" t="s">
        <v>1314</v>
      </c>
      <c r="B851" s="1" t="s">
        <v>1177</v>
      </c>
      <c r="C851" s="2">
        <v>823267.10199999996</v>
      </c>
    </row>
    <row r="852" spans="1:3" outlineLevel="2" x14ac:dyDescent="0.2">
      <c r="A852" s="1" t="s">
        <v>1314</v>
      </c>
      <c r="B852" s="1" t="s">
        <v>940</v>
      </c>
      <c r="C852" s="2">
        <v>-6788.1948000000002</v>
      </c>
    </row>
    <row r="853" spans="1:3" outlineLevel="2" x14ac:dyDescent="0.2">
      <c r="A853" s="1" t="s">
        <v>1314</v>
      </c>
      <c r="B853" s="1" t="s">
        <v>801</v>
      </c>
      <c r="C853" s="2">
        <v>53903.452400000002</v>
      </c>
    </row>
    <row r="854" spans="1:3" outlineLevel="2" x14ac:dyDescent="0.2">
      <c r="A854" s="1" t="s">
        <v>1314</v>
      </c>
      <c r="B854" s="1" t="s">
        <v>1073</v>
      </c>
      <c r="C854" s="2">
        <v>553587.22050000005</v>
      </c>
    </row>
    <row r="855" spans="1:3" outlineLevel="2" x14ac:dyDescent="0.2">
      <c r="A855" s="1" t="s">
        <v>1314</v>
      </c>
      <c r="B855" s="1" t="s">
        <v>880</v>
      </c>
      <c r="C855" s="2">
        <v>24378.3639</v>
      </c>
    </row>
    <row r="856" spans="1:3" outlineLevel="2" x14ac:dyDescent="0.2">
      <c r="A856" s="1" t="s">
        <v>1314</v>
      </c>
      <c r="B856" s="1" t="s">
        <v>676</v>
      </c>
      <c r="C856" s="2">
        <v>6965.8424000000005</v>
      </c>
    </row>
    <row r="857" spans="1:3" outlineLevel="2" x14ac:dyDescent="0.2">
      <c r="A857" s="1" t="s">
        <v>1314</v>
      </c>
      <c r="B857" s="1" t="s">
        <v>1054</v>
      </c>
      <c r="C857" s="2">
        <v>871390.47849999997</v>
      </c>
    </row>
    <row r="858" spans="1:3" outlineLevel="2" x14ac:dyDescent="0.2">
      <c r="A858" s="1" t="s">
        <v>1314</v>
      </c>
      <c r="B858" s="1" t="s">
        <v>993</v>
      </c>
      <c r="C858" s="2">
        <v>70008.350099999996</v>
      </c>
    </row>
    <row r="859" spans="1:3" outlineLevel="2" x14ac:dyDescent="0.2">
      <c r="A859" s="1" t="s">
        <v>1314</v>
      </c>
      <c r="B859" s="1" t="s">
        <v>691</v>
      </c>
      <c r="C859" s="2">
        <v>250572.92970000001</v>
      </c>
    </row>
    <row r="860" spans="1:3" outlineLevel="1" x14ac:dyDescent="0.2">
      <c r="A860" s="9" t="s">
        <v>1313</v>
      </c>
      <c r="C860" s="37">
        <f>SUBTOTAL(9,C845:C859)</f>
        <v>4254680.992899999</v>
      </c>
    </row>
    <row r="861" spans="1:3" outlineLevel="1" x14ac:dyDescent="0.2">
      <c r="A861" s="9"/>
    </row>
    <row r="862" spans="1:3" outlineLevel="2" x14ac:dyDescent="0.2">
      <c r="A862" s="1" t="s">
        <v>1312</v>
      </c>
      <c r="B862" s="1" t="s">
        <v>1218</v>
      </c>
      <c r="C862" s="2">
        <v>23531.82</v>
      </c>
    </row>
    <row r="863" spans="1:3" outlineLevel="1" x14ac:dyDescent="0.2">
      <c r="A863" s="9" t="s">
        <v>1311</v>
      </c>
      <c r="C863" s="37">
        <f>SUBTOTAL(9,C862:C862)</f>
        <v>23531.82</v>
      </c>
    </row>
    <row r="864" spans="1:3" outlineLevel="1" x14ac:dyDescent="0.2">
      <c r="A864" s="9"/>
    </row>
    <row r="865" spans="1:3" outlineLevel="2" x14ac:dyDescent="0.2">
      <c r="A865" s="1" t="s">
        <v>1310</v>
      </c>
      <c r="B865" s="1" t="s">
        <v>770</v>
      </c>
      <c r="C865" s="2">
        <v>185220.0386</v>
      </c>
    </row>
    <row r="866" spans="1:3" outlineLevel="2" x14ac:dyDescent="0.2">
      <c r="A866" s="1" t="s">
        <v>1310</v>
      </c>
      <c r="B866" s="1" t="s">
        <v>719</v>
      </c>
      <c r="C866" s="2">
        <v>88393.378800000006</v>
      </c>
    </row>
    <row r="867" spans="1:3" outlineLevel="2" x14ac:dyDescent="0.2">
      <c r="A867" s="1" t="s">
        <v>1310</v>
      </c>
      <c r="B867" s="1" t="s">
        <v>1185</v>
      </c>
      <c r="C867" s="2">
        <v>732862.10400000005</v>
      </c>
    </row>
    <row r="868" spans="1:3" outlineLevel="2" x14ac:dyDescent="0.2">
      <c r="A868" s="1" t="s">
        <v>1310</v>
      </c>
      <c r="B868" s="1" t="s">
        <v>1107</v>
      </c>
      <c r="C868" s="2">
        <v>117616.50199999999</v>
      </c>
    </row>
    <row r="869" spans="1:3" outlineLevel="2" x14ac:dyDescent="0.2">
      <c r="A869" s="1" t="s">
        <v>1310</v>
      </c>
      <c r="B869" s="1" t="s">
        <v>683</v>
      </c>
      <c r="C869" s="2">
        <v>5015.2388000000001</v>
      </c>
    </row>
    <row r="870" spans="1:3" outlineLevel="2" x14ac:dyDescent="0.2">
      <c r="A870" s="1" t="s">
        <v>1310</v>
      </c>
      <c r="B870" s="1" t="s">
        <v>939</v>
      </c>
      <c r="C870" s="2">
        <v>180275.83</v>
      </c>
    </row>
    <row r="871" spans="1:3" outlineLevel="2" x14ac:dyDescent="0.2">
      <c r="A871" s="1" t="s">
        <v>1310</v>
      </c>
      <c r="B871" s="1" t="s">
        <v>1216</v>
      </c>
      <c r="C871" s="2">
        <v>42086.184000000001</v>
      </c>
    </row>
    <row r="872" spans="1:3" outlineLevel="2" x14ac:dyDescent="0.2">
      <c r="A872" s="1" t="s">
        <v>1310</v>
      </c>
      <c r="B872" s="1" t="s">
        <v>797</v>
      </c>
      <c r="C872" s="2">
        <v>172242.61619999999</v>
      </c>
    </row>
    <row r="873" spans="1:3" outlineLevel="2" x14ac:dyDescent="0.2">
      <c r="A873" s="1" t="s">
        <v>1310</v>
      </c>
      <c r="B873" s="1" t="s">
        <v>1044</v>
      </c>
      <c r="C873" s="2">
        <v>26641.39</v>
      </c>
    </row>
    <row r="874" spans="1:3" outlineLevel="2" x14ac:dyDescent="0.2">
      <c r="A874" s="1" t="s">
        <v>1310</v>
      </c>
      <c r="B874" s="1" t="s">
        <v>963</v>
      </c>
      <c r="C874" s="2">
        <v>317469.43</v>
      </c>
    </row>
    <row r="875" spans="1:3" outlineLevel="2" x14ac:dyDescent="0.2">
      <c r="A875" s="1" t="s">
        <v>1310</v>
      </c>
      <c r="B875" s="1" t="s">
        <v>775</v>
      </c>
      <c r="C875" s="2">
        <v>61776.487500000003</v>
      </c>
    </row>
    <row r="876" spans="1:3" outlineLevel="2" x14ac:dyDescent="0.2">
      <c r="A876" s="1" t="s">
        <v>1310</v>
      </c>
      <c r="B876" s="1" t="s">
        <v>1192</v>
      </c>
      <c r="C876" s="2">
        <v>200691.13</v>
      </c>
    </row>
    <row r="877" spans="1:3" outlineLevel="2" x14ac:dyDescent="0.2">
      <c r="A877" s="1" t="s">
        <v>1310</v>
      </c>
      <c r="B877" s="1" t="s">
        <v>988</v>
      </c>
      <c r="C877" s="2">
        <v>271402.864</v>
      </c>
    </row>
    <row r="878" spans="1:3" outlineLevel="2" x14ac:dyDescent="0.2">
      <c r="A878" s="1" t="s">
        <v>1310</v>
      </c>
      <c r="B878" s="1" t="s">
        <v>689</v>
      </c>
      <c r="C878" s="2">
        <v>16473.73</v>
      </c>
    </row>
    <row r="879" spans="1:3" outlineLevel="2" x14ac:dyDescent="0.2">
      <c r="A879" s="1" t="s">
        <v>1310</v>
      </c>
      <c r="B879" s="1" t="s">
        <v>789</v>
      </c>
      <c r="C879" s="2">
        <v>9510.19</v>
      </c>
    </row>
    <row r="880" spans="1:3" outlineLevel="2" x14ac:dyDescent="0.2">
      <c r="A880" s="1" t="s">
        <v>1310</v>
      </c>
      <c r="B880" s="1" t="s">
        <v>721</v>
      </c>
      <c r="C880" s="2">
        <v>19251.4519</v>
      </c>
    </row>
    <row r="881" spans="1:3" outlineLevel="2" x14ac:dyDescent="0.2">
      <c r="A881" s="1" t="s">
        <v>1310</v>
      </c>
      <c r="B881" s="1" t="s">
        <v>681</v>
      </c>
      <c r="C881" s="2">
        <v>106897.66099999999</v>
      </c>
    </row>
    <row r="882" spans="1:3" outlineLevel="2" x14ac:dyDescent="0.2">
      <c r="A882" s="1" t="s">
        <v>1310</v>
      </c>
      <c r="B882" s="1" t="s">
        <v>840</v>
      </c>
      <c r="C882" s="2">
        <v>117276.35</v>
      </c>
    </row>
    <row r="883" spans="1:3" outlineLevel="2" x14ac:dyDescent="0.2">
      <c r="A883" s="1" t="s">
        <v>1310</v>
      </c>
      <c r="B883" s="1" t="s">
        <v>969</v>
      </c>
      <c r="C883" s="2">
        <v>23651.702000000001</v>
      </c>
    </row>
    <row r="884" spans="1:3" outlineLevel="2" x14ac:dyDescent="0.2">
      <c r="A884" s="1" t="s">
        <v>1310</v>
      </c>
      <c r="B884" s="1" t="s">
        <v>776</v>
      </c>
      <c r="C884" s="2">
        <v>20697.907999999999</v>
      </c>
    </row>
    <row r="885" spans="1:3" outlineLevel="2" x14ac:dyDescent="0.2">
      <c r="A885" s="1" t="s">
        <v>1310</v>
      </c>
      <c r="B885" s="1" t="s">
        <v>729</v>
      </c>
      <c r="C885" s="2">
        <v>181047.51860000001</v>
      </c>
    </row>
    <row r="886" spans="1:3" outlineLevel="2" x14ac:dyDescent="0.2">
      <c r="A886" s="1" t="s">
        <v>1310</v>
      </c>
      <c r="B886" s="1" t="s">
        <v>1090</v>
      </c>
      <c r="C886" s="2">
        <v>127167.0886</v>
      </c>
    </row>
    <row r="887" spans="1:3" outlineLevel="2" x14ac:dyDescent="0.2">
      <c r="A887" s="1" t="s">
        <v>1310</v>
      </c>
      <c r="B887" s="1" t="s">
        <v>1211</v>
      </c>
      <c r="C887" s="2">
        <v>80999.16</v>
      </c>
    </row>
    <row r="888" spans="1:3" outlineLevel="2" x14ac:dyDescent="0.2">
      <c r="A888" s="1" t="s">
        <v>1310</v>
      </c>
      <c r="B888" s="1" t="s">
        <v>964</v>
      </c>
      <c r="C888" s="2">
        <v>41364.870000000003</v>
      </c>
    </row>
    <row r="889" spans="1:3" outlineLevel="2" x14ac:dyDescent="0.2">
      <c r="A889" s="1" t="s">
        <v>1310</v>
      </c>
      <c r="B889" s="1" t="s">
        <v>1220</v>
      </c>
      <c r="C889" s="2">
        <v>149877.78690000001</v>
      </c>
    </row>
    <row r="890" spans="1:3" outlineLevel="2" x14ac:dyDescent="0.2">
      <c r="A890" s="1" t="s">
        <v>1310</v>
      </c>
      <c r="B890" s="1" t="s">
        <v>702</v>
      </c>
      <c r="C890" s="2">
        <v>46036.03</v>
      </c>
    </row>
    <row r="891" spans="1:3" outlineLevel="2" x14ac:dyDescent="0.2">
      <c r="A891" s="1" t="s">
        <v>1310</v>
      </c>
      <c r="B891" s="1" t="s">
        <v>852</v>
      </c>
      <c r="C891" s="2">
        <v>4118.4324999999999</v>
      </c>
    </row>
    <row r="892" spans="1:3" outlineLevel="2" x14ac:dyDescent="0.2">
      <c r="A892" s="1" t="s">
        <v>1310</v>
      </c>
      <c r="B892" s="1" t="s">
        <v>1555</v>
      </c>
      <c r="C892" s="2">
        <v>20845.685000000001</v>
      </c>
    </row>
    <row r="893" spans="1:3" outlineLevel="2" x14ac:dyDescent="0.2">
      <c r="A893" s="1" t="s">
        <v>1310</v>
      </c>
      <c r="B893" s="1" t="s">
        <v>986</v>
      </c>
      <c r="C893" s="2">
        <v>21256.400000000001</v>
      </c>
    </row>
    <row r="894" spans="1:3" outlineLevel="2" x14ac:dyDescent="0.2">
      <c r="A894" s="1" t="s">
        <v>1310</v>
      </c>
      <c r="B894" s="1" t="s">
        <v>1635</v>
      </c>
      <c r="C894" s="2">
        <v>26840</v>
      </c>
    </row>
    <row r="895" spans="1:3" outlineLevel="1" x14ac:dyDescent="0.2">
      <c r="A895" s="9" t="s">
        <v>1309</v>
      </c>
      <c r="C895" s="37">
        <f>SUBTOTAL(9,C865:C894)</f>
        <v>3415005.1584000001</v>
      </c>
    </row>
    <row r="896" spans="1:3" outlineLevel="1" x14ac:dyDescent="0.2">
      <c r="A896" s="9"/>
    </row>
    <row r="897" spans="1:3" outlineLevel="2" x14ac:dyDescent="0.2">
      <c r="A897" s="1" t="s">
        <v>1308</v>
      </c>
      <c r="B897" s="1" t="s">
        <v>978</v>
      </c>
      <c r="C897" s="2">
        <v>125455.4</v>
      </c>
    </row>
    <row r="898" spans="1:3" outlineLevel="2" x14ac:dyDescent="0.2">
      <c r="A898" s="1" t="s">
        <v>1308</v>
      </c>
      <c r="B898" s="1" t="s">
        <v>1605</v>
      </c>
      <c r="C898" s="2">
        <v>624.69000000000005</v>
      </c>
    </row>
    <row r="899" spans="1:3" outlineLevel="2" x14ac:dyDescent="0.2">
      <c r="A899" s="1" t="s">
        <v>1308</v>
      </c>
      <c r="B899" s="1" t="s">
        <v>771</v>
      </c>
      <c r="C899" s="2">
        <v>103239.659</v>
      </c>
    </row>
    <row r="900" spans="1:3" outlineLevel="2" x14ac:dyDescent="0.2">
      <c r="A900" s="1" t="s">
        <v>1308</v>
      </c>
      <c r="B900" s="1" t="s">
        <v>896</v>
      </c>
      <c r="C900" s="2">
        <v>694608.89159999997</v>
      </c>
    </row>
    <row r="901" spans="1:3" outlineLevel="2" x14ac:dyDescent="0.2">
      <c r="A901" s="1" t="s">
        <v>1308</v>
      </c>
      <c r="B901" s="1" t="s">
        <v>1621</v>
      </c>
      <c r="C901" s="2">
        <v>3678.65</v>
      </c>
    </row>
    <row r="902" spans="1:3" outlineLevel="2" x14ac:dyDescent="0.2">
      <c r="A902" s="1" t="s">
        <v>1308</v>
      </c>
      <c r="B902" s="1" t="s">
        <v>909</v>
      </c>
      <c r="C902" s="2">
        <v>608610.36479999998</v>
      </c>
    </row>
    <row r="903" spans="1:3" outlineLevel="2" x14ac:dyDescent="0.2">
      <c r="A903" s="1" t="s">
        <v>1308</v>
      </c>
      <c r="B903" s="1" t="s">
        <v>1004</v>
      </c>
      <c r="C903" s="2">
        <v>16312.856</v>
      </c>
    </row>
    <row r="904" spans="1:3" outlineLevel="2" x14ac:dyDescent="0.2">
      <c r="A904" s="1" t="s">
        <v>1308</v>
      </c>
      <c r="B904" s="1" t="s">
        <v>898</v>
      </c>
      <c r="C904" s="2">
        <v>683530.82239999995</v>
      </c>
    </row>
    <row r="905" spans="1:3" outlineLevel="1" x14ac:dyDescent="0.2">
      <c r="A905" s="9" t="s">
        <v>1307</v>
      </c>
      <c r="C905" s="37">
        <f>SUBTOTAL(9,C897:C904)</f>
        <v>2236061.3338000001</v>
      </c>
    </row>
    <row r="906" spans="1:3" outlineLevel="1" x14ac:dyDescent="0.2">
      <c r="A906" s="9"/>
    </row>
    <row r="907" spans="1:3" outlineLevel="2" x14ac:dyDescent="0.2">
      <c r="A907" s="1" t="s">
        <v>1306</v>
      </c>
      <c r="B907" s="1" t="s">
        <v>773</v>
      </c>
      <c r="C907" s="2">
        <v>141126.06040000002</v>
      </c>
    </row>
    <row r="908" spans="1:3" outlineLevel="1" x14ac:dyDescent="0.2">
      <c r="A908" s="9" t="s">
        <v>1305</v>
      </c>
      <c r="C908" s="37">
        <f>SUBTOTAL(9,C907:C907)</f>
        <v>141126.06040000002</v>
      </c>
    </row>
    <row r="909" spans="1:3" outlineLevel="1" x14ac:dyDescent="0.2">
      <c r="A909" s="9"/>
    </row>
    <row r="910" spans="1:3" outlineLevel="2" x14ac:dyDescent="0.2">
      <c r="A910" s="1" t="s">
        <v>1304</v>
      </c>
      <c r="B910" s="1" t="s">
        <v>1189</v>
      </c>
      <c r="C910" s="2">
        <v>101266.985</v>
      </c>
    </row>
    <row r="911" spans="1:3" outlineLevel="2" x14ac:dyDescent="0.2">
      <c r="A911" s="1" t="s">
        <v>1304</v>
      </c>
      <c r="B911" s="1" t="s">
        <v>1575</v>
      </c>
      <c r="C911" s="2">
        <v>77889.755000000005</v>
      </c>
    </row>
    <row r="912" spans="1:3" outlineLevel="1" x14ac:dyDescent="0.2">
      <c r="A912" s="9" t="s">
        <v>1303</v>
      </c>
      <c r="C912" s="37">
        <f>SUBTOTAL(9,C910:C911)</f>
        <v>179156.74</v>
      </c>
    </row>
    <row r="913" spans="1:3" outlineLevel="1" x14ac:dyDescent="0.2">
      <c r="A913" s="9"/>
    </row>
    <row r="914" spans="1:3" outlineLevel="2" x14ac:dyDescent="0.2">
      <c r="A914" s="1" t="s">
        <v>1302</v>
      </c>
      <c r="B914" s="1" t="s">
        <v>1603</v>
      </c>
      <c r="C914" s="2">
        <v>6756.9645</v>
      </c>
    </row>
    <row r="915" spans="1:3" outlineLevel="2" x14ac:dyDescent="0.2">
      <c r="A915" s="1" t="s">
        <v>1302</v>
      </c>
      <c r="B915" s="1" t="s">
        <v>822</v>
      </c>
      <c r="C915" s="2">
        <v>22829.227999999999</v>
      </c>
    </row>
    <row r="916" spans="1:3" outlineLevel="2" x14ac:dyDescent="0.2">
      <c r="A916" s="1" t="s">
        <v>1302</v>
      </c>
      <c r="B916" s="1" t="s">
        <v>1126</v>
      </c>
      <c r="C916" s="2">
        <v>659.4588</v>
      </c>
    </row>
    <row r="917" spans="1:3" outlineLevel="2" x14ac:dyDescent="0.2">
      <c r="A917" s="1" t="s">
        <v>1302</v>
      </c>
      <c r="B917" s="1" t="s">
        <v>1006</v>
      </c>
      <c r="C917" s="2">
        <v>36354.97</v>
      </c>
    </row>
    <row r="918" spans="1:3" outlineLevel="1" x14ac:dyDescent="0.2">
      <c r="A918" s="9" t="s">
        <v>1301</v>
      </c>
      <c r="C918" s="37">
        <f>SUBTOTAL(9,C914:C917)</f>
        <v>66600.621299999999</v>
      </c>
    </row>
    <row r="919" spans="1:3" outlineLevel="1" x14ac:dyDescent="0.2">
      <c r="A919" s="9"/>
    </row>
    <row r="920" spans="1:3" outlineLevel="2" x14ac:dyDescent="0.2">
      <c r="A920" s="1" t="s">
        <v>1300</v>
      </c>
      <c r="B920" s="1" t="s">
        <v>1165</v>
      </c>
      <c r="C920" s="2">
        <v>-80.055000000000007</v>
      </c>
    </row>
    <row r="921" spans="1:3" outlineLevel="2" x14ac:dyDescent="0.2">
      <c r="A921" s="1" t="s">
        <v>1300</v>
      </c>
      <c r="B921" s="1" t="s">
        <v>682</v>
      </c>
      <c r="C921" s="2">
        <v>87442.414199999999</v>
      </c>
    </row>
    <row r="922" spans="1:3" outlineLevel="2" x14ac:dyDescent="0.2">
      <c r="A922" s="1" t="s">
        <v>1300</v>
      </c>
      <c r="B922" s="1" t="s">
        <v>1493</v>
      </c>
      <c r="C922" s="2">
        <v>9866.9580000000005</v>
      </c>
    </row>
    <row r="923" spans="1:3" outlineLevel="2" x14ac:dyDescent="0.2">
      <c r="A923" s="1" t="s">
        <v>1300</v>
      </c>
      <c r="B923" s="1" t="s">
        <v>1213</v>
      </c>
      <c r="C923" s="2">
        <v>73189.429999999993</v>
      </c>
    </row>
    <row r="924" spans="1:3" outlineLevel="2" x14ac:dyDescent="0.2">
      <c r="A924" s="1" t="s">
        <v>1300</v>
      </c>
      <c r="B924" s="1" t="s">
        <v>1146</v>
      </c>
      <c r="C924" s="2">
        <v>211830.46299999999</v>
      </c>
    </row>
    <row r="925" spans="1:3" outlineLevel="2" x14ac:dyDescent="0.2">
      <c r="A925" s="1" t="s">
        <v>1300</v>
      </c>
      <c r="B925" s="1" t="s">
        <v>1494</v>
      </c>
      <c r="C925" s="2">
        <v>16191.98</v>
      </c>
    </row>
    <row r="926" spans="1:3" outlineLevel="2" x14ac:dyDescent="0.2">
      <c r="A926" s="1" t="s">
        <v>1300</v>
      </c>
      <c r="B926" s="1" t="s">
        <v>769</v>
      </c>
      <c r="C926" s="2">
        <v>-8.8949999999999996</v>
      </c>
    </row>
    <row r="927" spans="1:3" outlineLevel="2" x14ac:dyDescent="0.2">
      <c r="A927" s="1" t="s">
        <v>1300</v>
      </c>
      <c r="B927" s="1" t="s">
        <v>1197</v>
      </c>
      <c r="C927" s="2">
        <v>22411.935000000001</v>
      </c>
    </row>
    <row r="928" spans="1:3" outlineLevel="2" x14ac:dyDescent="0.2">
      <c r="A928" s="1" t="s">
        <v>1300</v>
      </c>
      <c r="B928" s="1" t="s">
        <v>841</v>
      </c>
      <c r="C928" s="2">
        <v>17769.988700000002</v>
      </c>
    </row>
    <row r="929" spans="1:3" outlineLevel="2" x14ac:dyDescent="0.2">
      <c r="A929" s="1" t="s">
        <v>1300</v>
      </c>
      <c r="B929" s="1" t="s">
        <v>1622</v>
      </c>
      <c r="C929" s="2">
        <v>28772.3452</v>
      </c>
    </row>
    <row r="930" spans="1:3" outlineLevel="2" x14ac:dyDescent="0.2">
      <c r="A930" s="1" t="s">
        <v>1300</v>
      </c>
      <c r="B930" s="1" t="s">
        <v>1656</v>
      </c>
      <c r="C930" s="2">
        <v>10133.709999999999</v>
      </c>
    </row>
    <row r="931" spans="1:3" outlineLevel="2" x14ac:dyDescent="0.2">
      <c r="A931" s="1" t="s">
        <v>1300</v>
      </c>
      <c r="B931" s="1" t="s">
        <v>837</v>
      </c>
      <c r="C931" s="2">
        <v>216646.7481</v>
      </c>
    </row>
    <row r="932" spans="1:3" outlineLevel="2" x14ac:dyDescent="0.2">
      <c r="A932" s="1" t="s">
        <v>1300</v>
      </c>
      <c r="B932" s="1" t="s">
        <v>756</v>
      </c>
      <c r="C932" s="2">
        <v>230.04400000000001</v>
      </c>
    </row>
    <row r="933" spans="1:3" outlineLevel="2" x14ac:dyDescent="0.2">
      <c r="A933" s="1" t="s">
        <v>1300</v>
      </c>
      <c r="B933" s="1" t="s">
        <v>949</v>
      </c>
      <c r="C933" s="2">
        <v>67890.334799999997</v>
      </c>
    </row>
    <row r="934" spans="1:3" outlineLevel="1" x14ac:dyDescent="0.2">
      <c r="A934" s="9" t="s">
        <v>1299</v>
      </c>
      <c r="C934" s="37">
        <f>SUBTOTAL(9,C920:C933)</f>
        <v>762287.40099999984</v>
      </c>
    </row>
    <row r="935" spans="1:3" outlineLevel="1" x14ac:dyDescent="0.2">
      <c r="A935" s="9"/>
    </row>
    <row r="936" spans="1:3" outlineLevel="2" x14ac:dyDescent="0.2">
      <c r="A936" s="1" t="s">
        <v>1298</v>
      </c>
      <c r="B936" s="1" t="s">
        <v>1011</v>
      </c>
      <c r="C936" s="2">
        <v>12004.050999999999</v>
      </c>
    </row>
    <row r="937" spans="1:3" outlineLevel="2" x14ac:dyDescent="0.2">
      <c r="A937" s="1" t="s">
        <v>1298</v>
      </c>
      <c r="B937" s="1" t="s">
        <v>1152</v>
      </c>
      <c r="C937" s="2">
        <v>5357.42</v>
      </c>
    </row>
    <row r="938" spans="1:3" outlineLevel="2" x14ac:dyDescent="0.2">
      <c r="A938" s="1" t="s">
        <v>1298</v>
      </c>
      <c r="B938" s="1" t="s">
        <v>1035</v>
      </c>
      <c r="C938" s="2">
        <v>30777.271799999999</v>
      </c>
    </row>
    <row r="939" spans="1:3" outlineLevel="2" x14ac:dyDescent="0.2">
      <c r="A939" s="1" t="s">
        <v>1298</v>
      </c>
      <c r="B939" s="1" t="s">
        <v>1509</v>
      </c>
      <c r="C939" s="2">
        <v>2571.7361999999998</v>
      </c>
    </row>
    <row r="940" spans="1:3" outlineLevel="1" x14ac:dyDescent="0.2">
      <c r="A940" s="9" t="s">
        <v>1297</v>
      </c>
      <c r="C940" s="37">
        <f>SUBTOTAL(9,C936:C939)</f>
        <v>50710.478999999992</v>
      </c>
    </row>
    <row r="941" spans="1:3" outlineLevel="1" x14ac:dyDescent="0.2">
      <c r="A941" s="9"/>
    </row>
    <row r="942" spans="1:3" outlineLevel="2" x14ac:dyDescent="0.2">
      <c r="A942" s="1" t="s">
        <v>1729</v>
      </c>
      <c r="B942" s="1" t="s">
        <v>1526</v>
      </c>
      <c r="C942" s="2">
        <v>25688.560000000001</v>
      </c>
    </row>
    <row r="943" spans="1:3" outlineLevel="1" x14ac:dyDescent="0.2">
      <c r="A943" s="9" t="s">
        <v>1742</v>
      </c>
      <c r="C943" s="37">
        <f>SUBTOTAL(9,C942:C942)</f>
        <v>25688.560000000001</v>
      </c>
    </row>
    <row r="944" spans="1:3" outlineLevel="1" x14ac:dyDescent="0.2">
      <c r="A944" s="9"/>
    </row>
    <row r="945" spans="1:3" outlineLevel="2" x14ac:dyDescent="0.2">
      <c r="A945" s="1" t="s">
        <v>1296</v>
      </c>
      <c r="B945" s="1" t="s">
        <v>1235</v>
      </c>
      <c r="C945" s="2">
        <v>139215.6753</v>
      </c>
    </row>
    <row r="946" spans="1:3" outlineLevel="2" x14ac:dyDescent="0.2">
      <c r="A946" s="1" t="s">
        <v>1296</v>
      </c>
      <c r="B946" s="1" t="s">
        <v>954</v>
      </c>
      <c r="C946" s="2">
        <v>930606.59250000003</v>
      </c>
    </row>
    <row r="947" spans="1:3" outlineLevel="2" x14ac:dyDescent="0.2">
      <c r="A947" s="1" t="s">
        <v>1296</v>
      </c>
      <c r="B947" s="1" t="s">
        <v>866</v>
      </c>
      <c r="C947" s="2">
        <v>17017.686699999998</v>
      </c>
    </row>
    <row r="948" spans="1:3" outlineLevel="2" x14ac:dyDescent="0.2">
      <c r="A948" s="1" t="s">
        <v>1296</v>
      </c>
      <c r="B948" s="1" t="s">
        <v>1104</v>
      </c>
      <c r="C948" s="2">
        <v>193183.95850000001</v>
      </c>
    </row>
    <row r="949" spans="1:3" outlineLevel="1" x14ac:dyDescent="0.2">
      <c r="A949" s="9" t="s">
        <v>1295</v>
      </c>
      <c r="C949" s="37">
        <f>SUBTOTAL(9,C945:C948)</f>
        <v>1280023.9129999999</v>
      </c>
    </row>
    <row r="950" spans="1:3" outlineLevel="1" x14ac:dyDescent="0.2">
      <c r="A950" s="9"/>
    </row>
    <row r="951" spans="1:3" outlineLevel="2" x14ac:dyDescent="0.2">
      <c r="A951" s="1" t="s">
        <v>1294</v>
      </c>
      <c r="B951" s="1" t="s">
        <v>1204</v>
      </c>
      <c r="C951" s="2">
        <v>233061.35</v>
      </c>
    </row>
    <row r="952" spans="1:3" outlineLevel="2" x14ac:dyDescent="0.2">
      <c r="A952" s="1" t="s">
        <v>1294</v>
      </c>
      <c r="B952" s="1" t="s">
        <v>715</v>
      </c>
      <c r="C952" s="2">
        <v>16726.624</v>
      </c>
    </row>
    <row r="953" spans="1:3" outlineLevel="2" x14ac:dyDescent="0.2">
      <c r="A953" s="1" t="s">
        <v>1294</v>
      </c>
      <c r="B953" s="1" t="s">
        <v>1227</v>
      </c>
      <c r="C953" s="2">
        <v>6357.2049999999999</v>
      </c>
    </row>
    <row r="954" spans="1:3" outlineLevel="2" x14ac:dyDescent="0.2">
      <c r="A954" s="1" t="s">
        <v>1294</v>
      </c>
      <c r="B954" s="1" t="s">
        <v>809</v>
      </c>
      <c r="C954" s="2">
        <v>183667.05</v>
      </c>
    </row>
    <row r="955" spans="1:3" outlineLevel="2" x14ac:dyDescent="0.2">
      <c r="A955" s="1" t="s">
        <v>1294</v>
      </c>
      <c r="B955" s="1" t="s">
        <v>1154</v>
      </c>
      <c r="C955" s="2">
        <v>36197.904999999999</v>
      </c>
    </row>
    <row r="956" spans="1:3" outlineLevel="2" x14ac:dyDescent="0.2">
      <c r="A956" s="1" t="s">
        <v>1294</v>
      </c>
      <c r="B956" s="1" t="s">
        <v>1630</v>
      </c>
      <c r="C956" s="2">
        <v>4889.22</v>
      </c>
    </row>
    <row r="957" spans="1:3" outlineLevel="2" x14ac:dyDescent="0.2">
      <c r="A957" s="1" t="s">
        <v>1294</v>
      </c>
      <c r="B957" s="1" t="s">
        <v>864</v>
      </c>
      <c r="C957" s="2">
        <v>4562.3500000000004</v>
      </c>
    </row>
    <row r="958" spans="1:3" outlineLevel="2" x14ac:dyDescent="0.2">
      <c r="A958" s="1" t="s">
        <v>1294</v>
      </c>
      <c r="B958" s="1" t="s">
        <v>1626</v>
      </c>
      <c r="C958" s="2">
        <v>171074.77</v>
      </c>
    </row>
    <row r="959" spans="1:3" outlineLevel="2" x14ac:dyDescent="0.2">
      <c r="A959" s="1" t="s">
        <v>1294</v>
      </c>
      <c r="B959" s="1" t="s">
        <v>912</v>
      </c>
      <c r="C959" s="2">
        <v>5143.4723999999997</v>
      </c>
    </row>
    <row r="960" spans="1:3" outlineLevel="2" x14ac:dyDescent="0.2">
      <c r="A960" s="1" t="s">
        <v>1294</v>
      </c>
      <c r="B960" s="1" t="s">
        <v>861</v>
      </c>
      <c r="C960" s="2">
        <v>642372.59</v>
      </c>
    </row>
    <row r="961" spans="1:3" outlineLevel="1" x14ac:dyDescent="0.2">
      <c r="A961" s="9" t="s">
        <v>1293</v>
      </c>
      <c r="C961" s="37">
        <f>SUBTOTAL(9,C951:C960)</f>
        <v>1304052.5363999999</v>
      </c>
    </row>
    <row r="962" spans="1:3" outlineLevel="1" x14ac:dyDescent="0.2">
      <c r="A962" s="9"/>
    </row>
    <row r="963" spans="1:3" outlineLevel="2" x14ac:dyDescent="0.2">
      <c r="A963" s="1" t="s">
        <v>1292</v>
      </c>
      <c r="B963" s="1" t="s">
        <v>1158</v>
      </c>
      <c r="C963" s="2">
        <v>326800.56</v>
      </c>
    </row>
    <row r="964" spans="1:3" outlineLevel="2" x14ac:dyDescent="0.2">
      <c r="A964" s="1" t="s">
        <v>1292</v>
      </c>
      <c r="B964" s="1" t="s">
        <v>1072</v>
      </c>
      <c r="C964" s="2">
        <v>111063.54700000001</v>
      </c>
    </row>
    <row r="965" spans="1:3" outlineLevel="2" x14ac:dyDescent="0.2">
      <c r="A965" s="1" t="s">
        <v>1292</v>
      </c>
      <c r="B965" s="1" t="s">
        <v>1153</v>
      </c>
      <c r="C965" s="2">
        <v>47882.779300000002</v>
      </c>
    </row>
    <row r="966" spans="1:3" outlineLevel="2" x14ac:dyDescent="0.2">
      <c r="A966" s="1" t="s">
        <v>1292</v>
      </c>
      <c r="B966" s="1" t="s">
        <v>893</v>
      </c>
      <c r="C966" s="2">
        <v>84876.756399999998</v>
      </c>
    </row>
    <row r="967" spans="1:3" outlineLevel="2" x14ac:dyDescent="0.2">
      <c r="A967" s="1" t="s">
        <v>1292</v>
      </c>
      <c r="B967" s="1" t="s">
        <v>1230</v>
      </c>
      <c r="C967" s="2">
        <v>129493.1658</v>
      </c>
    </row>
    <row r="968" spans="1:3" outlineLevel="2" x14ac:dyDescent="0.2">
      <c r="A968" s="1" t="s">
        <v>1292</v>
      </c>
      <c r="B968" s="1" t="s">
        <v>1662</v>
      </c>
      <c r="C968" s="2">
        <v>86180.989000000001</v>
      </c>
    </row>
    <row r="969" spans="1:3" outlineLevel="2" x14ac:dyDescent="0.2">
      <c r="A969" s="1" t="s">
        <v>1292</v>
      </c>
      <c r="B969" s="1" t="s">
        <v>1228</v>
      </c>
      <c r="C969" s="2">
        <v>107204.8585</v>
      </c>
    </row>
    <row r="970" spans="1:3" outlineLevel="2" x14ac:dyDescent="0.2">
      <c r="A970" s="1" t="s">
        <v>1292</v>
      </c>
      <c r="B970" s="1" t="s">
        <v>1663</v>
      </c>
      <c r="C970" s="2">
        <v>7406.3990000000003</v>
      </c>
    </row>
    <row r="971" spans="1:3" outlineLevel="2" x14ac:dyDescent="0.2">
      <c r="A971" s="1" t="s">
        <v>1292</v>
      </c>
      <c r="B971" s="1" t="s">
        <v>1205</v>
      </c>
      <c r="C971" s="2">
        <v>111295.3915</v>
      </c>
    </row>
    <row r="972" spans="1:3" outlineLevel="2" x14ac:dyDescent="0.2">
      <c r="A972" s="1" t="s">
        <v>1292</v>
      </c>
      <c r="B972" s="1" t="s">
        <v>707</v>
      </c>
      <c r="C972" s="2">
        <v>26264.65</v>
      </c>
    </row>
    <row r="973" spans="1:3" outlineLevel="2" x14ac:dyDescent="0.2">
      <c r="A973" s="1" t="s">
        <v>1292</v>
      </c>
      <c r="B973" s="1" t="s">
        <v>1130</v>
      </c>
      <c r="C973" s="2">
        <v>186158.08900000001</v>
      </c>
    </row>
    <row r="974" spans="1:3" outlineLevel="2" x14ac:dyDescent="0.2">
      <c r="A974" s="1" t="s">
        <v>1292</v>
      </c>
      <c r="B974" s="1" t="s">
        <v>1652</v>
      </c>
      <c r="C974" s="2">
        <v>1045.9670000000001</v>
      </c>
    </row>
    <row r="975" spans="1:3" outlineLevel="2" x14ac:dyDescent="0.2">
      <c r="A975" s="1" t="s">
        <v>1292</v>
      </c>
      <c r="B975" s="1" t="s">
        <v>669</v>
      </c>
      <c r="C975" s="2">
        <v>1045.9670000000001</v>
      </c>
    </row>
    <row r="976" spans="1:3" outlineLevel="2" x14ac:dyDescent="0.2">
      <c r="A976" s="1" t="s">
        <v>1292</v>
      </c>
      <c r="B976" s="1" t="s">
        <v>892</v>
      </c>
      <c r="C976" s="2">
        <v>122135.9721</v>
      </c>
    </row>
    <row r="977" spans="1:3" outlineLevel="2" x14ac:dyDescent="0.2">
      <c r="A977" s="1" t="s">
        <v>1292</v>
      </c>
      <c r="B977" s="1" t="s">
        <v>1506</v>
      </c>
      <c r="C977" s="2">
        <v>-76.88</v>
      </c>
    </row>
    <row r="978" spans="1:3" outlineLevel="2" x14ac:dyDescent="0.2">
      <c r="A978" s="1" t="s">
        <v>1292</v>
      </c>
      <c r="B978" s="1" t="s">
        <v>813</v>
      </c>
      <c r="C978" s="2">
        <v>18604.203000000001</v>
      </c>
    </row>
    <row r="979" spans="1:3" outlineLevel="2" x14ac:dyDescent="0.2">
      <c r="A979" s="1" t="s">
        <v>1292</v>
      </c>
      <c r="B979" s="1" t="s">
        <v>1233</v>
      </c>
      <c r="C979" s="2">
        <v>312510.91499999998</v>
      </c>
    </row>
    <row r="980" spans="1:3" outlineLevel="2" x14ac:dyDescent="0.2">
      <c r="A980" s="1" t="s">
        <v>1292</v>
      </c>
      <c r="B980" s="1" t="s">
        <v>796</v>
      </c>
      <c r="C980" s="2">
        <v>51126.970999999998</v>
      </c>
    </row>
    <row r="981" spans="1:3" outlineLevel="1" x14ac:dyDescent="0.2">
      <c r="A981" s="9" t="s">
        <v>1291</v>
      </c>
      <c r="C981" s="37">
        <f>SUBTOTAL(9,C963:C980)</f>
        <v>1731020.3005999997</v>
      </c>
    </row>
    <row r="982" spans="1:3" outlineLevel="1" x14ac:dyDescent="0.2">
      <c r="A982" s="9"/>
    </row>
    <row r="983" spans="1:3" outlineLevel="2" x14ac:dyDescent="0.2">
      <c r="A983" s="1" t="s">
        <v>1290</v>
      </c>
      <c r="B983" s="1" t="s">
        <v>1558</v>
      </c>
      <c r="C983" s="2">
        <v>7279.48</v>
      </c>
    </row>
    <row r="984" spans="1:3" outlineLevel="1" x14ac:dyDescent="0.2">
      <c r="A984" s="9" t="s">
        <v>1289</v>
      </c>
      <c r="C984" s="37">
        <f>SUBTOTAL(9,C983:C983)</f>
        <v>7279.48</v>
      </c>
    </row>
    <row r="985" spans="1:3" outlineLevel="1" x14ac:dyDescent="0.2">
      <c r="A985" s="9"/>
    </row>
    <row r="986" spans="1:3" outlineLevel="2" x14ac:dyDescent="0.2">
      <c r="A986" s="1" t="s">
        <v>1288</v>
      </c>
      <c r="B986" s="1" t="s">
        <v>1250</v>
      </c>
      <c r="C986" s="2">
        <v>13921.02</v>
      </c>
    </row>
    <row r="987" spans="1:3" outlineLevel="2" x14ac:dyDescent="0.2">
      <c r="A987" s="1" t="s">
        <v>1288</v>
      </c>
      <c r="B987" s="1" t="s">
        <v>830</v>
      </c>
      <c r="C987" s="2">
        <v>30963.845000000001</v>
      </c>
    </row>
    <row r="988" spans="1:3" outlineLevel="2" x14ac:dyDescent="0.2">
      <c r="A988" s="1" t="s">
        <v>1288</v>
      </c>
      <c r="B988" s="1" t="s">
        <v>1105</v>
      </c>
      <c r="C988" s="2">
        <v>36475.279999999999</v>
      </c>
    </row>
    <row r="989" spans="1:3" outlineLevel="2" x14ac:dyDescent="0.2">
      <c r="A989" s="1" t="s">
        <v>1288</v>
      </c>
      <c r="B989" s="1" t="s">
        <v>1144</v>
      </c>
      <c r="C989" s="2">
        <v>99516.487500000003</v>
      </c>
    </row>
    <row r="990" spans="1:3" outlineLevel="2" x14ac:dyDescent="0.2">
      <c r="A990" s="1" t="s">
        <v>1288</v>
      </c>
      <c r="B990" s="1" t="s">
        <v>1111</v>
      </c>
      <c r="C990" s="2">
        <v>159693.01999999999</v>
      </c>
    </row>
    <row r="991" spans="1:3" outlineLevel="2" x14ac:dyDescent="0.2">
      <c r="A991" s="1" t="s">
        <v>1288</v>
      </c>
      <c r="B991" s="1" t="s">
        <v>810</v>
      </c>
      <c r="C991" s="2">
        <v>4844.0276000000003</v>
      </c>
    </row>
    <row r="992" spans="1:3" outlineLevel="2" x14ac:dyDescent="0.2">
      <c r="A992" s="1" t="s">
        <v>1288</v>
      </c>
      <c r="B992" s="1" t="s">
        <v>1668</v>
      </c>
      <c r="C992" s="2">
        <v>14701.767</v>
      </c>
    </row>
    <row r="993" spans="1:3" outlineLevel="2" x14ac:dyDescent="0.2">
      <c r="A993" s="1" t="s">
        <v>1288</v>
      </c>
      <c r="B993" s="1" t="s">
        <v>1009</v>
      </c>
      <c r="C993" s="2">
        <v>96999.051000000007</v>
      </c>
    </row>
    <row r="994" spans="1:3" outlineLevel="2" x14ac:dyDescent="0.2">
      <c r="A994" s="1" t="s">
        <v>1288</v>
      </c>
      <c r="B994" s="1" t="s">
        <v>931</v>
      </c>
      <c r="C994" s="2">
        <v>335827.25429999997</v>
      </c>
    </row>
    <row r="995" spans="1:3" outlineLevel="2" x14ac:dyDescent="0.2">
      <c r="A995" s="1" t="s">
        <v>1288</v>
      </c>
      <c r="B995" s="1" t="s">
        <v>869</v>
      </c>
      <c r="C995" s="2">
        <v>37479.017999999996</v>
      </c>
    </row>
    <row r="996" spans="1:3" outlineLevel="2" x14ac:dyDescent="0.2">
      <c r="A996" s="1" t="s">
        <v>1288</v>
      </c>
      <c r="B996" s="1" t="s">
        <v>908</v>
      </c>
      <c r="C996" s="2">
        <v>32262.032999999999</v>
      </c>
    </row>
    <row r="997" spans="1:3" outlineLevel="2" x14ac:dyDescent="0.2">
      <c r="A997" s="1" t="s">
        <v>1288</v>
      </c>
      <c r="B997" s="1" t="s">
        <v>1010</v>
      </c>
      <c r="C997" s="2">
        <v>19981.082200000001</v>
      </c>
    </row>
    <row r="998" spans="1:3" outlineLevel="2" x14ac:dyDescent="0.2">
      <c r="A998" s="1" t="s">
        <v>1288</v>
      </c>
      <c r="B998" s="1" t="s">
        <v>1026</v>
      </c>
      <c r="C998" s="2">
        <v>200278.989</v>
      </c>
    </row>
    <row r="999" spans="1:3" outlineLevel="2" x14ac:dyDescent="0.2">
      <c r="A999" s="1" t="s">
        <v>1288</v>
      </c>
      <c r="B999" s="1" t="s">
        <v>1109</v>
      </c>
      <c r="C999" s="2">
        <v>1254256.3370999999</v>
      </c>
    </row>
    <row r="1000" spans="1:3" outlineLevel="1" x14ac:dyDescent="0.2">
      <c r="A1000" s="9" t="s">
        <v>1287</v>
      </c>
      <c r="C1000" s="37">
        <f>SUBTOTAL(9,C986:C999)</f>
        <v>2337199.2116999999</v>
      </c>
    </row>
    <row r="1001" spans="1:3" outlineLevel="1" x14ac:dyDescent="0.2">
      <c r="A1001" s="9"/>
    </row>
    <row r="1002" spans="1:3" outlineLevel="2" x14ac:dyDescent="0.2">
      <c r="A1002" s="1" t="s">
        <v>1286</v>
      </c>
      <c r="B1002" s="1" t="s">
        <v>1215</v>
      </c>
      <c r="C1002" s="2">
        <v>14390.37</v>
      </c>
    </row>
    <row r="1003" spans="1:3" outlineLevel="2" x14ac:dyDescent="0.2">
      <c r="A1003" s="1" t="s">
        <v>1286</v>
      </c>
      <c r="B1003" s="1" t="s">
        <v>1150</v>
      </c>
      <c r="C1003" s="2">
        <v>801508.28240000003</v>
      </c>
    </row>
    <row r="1004" spans="1:3" outlineLevel="2" x14ac:dyDescent="0.2">
      <c r="A1004" s="1" t="s">
        <v>1286</v>
      </c>
      <c r="B1004" s="1" t="s">
        <v>1650</v>
      </c>
      <c r="C1004" s="2">
        <v>14701.767</v>
      </c>
    </row>
    <row r="1005" spans="1:3" outlineLevel="1" x14ac:dyDescent="0.2">
      <c r="A1005" s="9" t="s">
        <v>1285</v>
      </c>
      <c r="C1005" s="37">
        <f>SUBTOTAL(9,C1002:C1004)</f>
        <v>830600.41940000001</v>
      </c>
    </row>
    <row r="1006" spans="1:3" outlineLevel="1" x14ac:dyDescent="0.2">
      <c r="A1006" s="9"/>
    </row>
    <row r="1007" spans="1:3" outlineLevel="2" x14ac:dyDescent="0.2">
      <c r="A1007" s="1" t="s">
        <v>1284</v>
      </c>
      <c r="B1007" s="1" t="s">
        <v>846</v>
      </c>
      <c r="C1007" s="2">
        <v>4342297.5999999996</v>
      </c>
    </row>
    <row r="1008" spans="1:3" outlineLevel="2" x14ac:dyDescent="0.2">
      <c r="A1008" s="1" t="s">
        <v>1284</v>
      </c>
      <c r="B1008" s="1" t="s">
        <v>973</v>
      </c>
      <c r="C1008" s="2">
        <v>717601.39</v>
      </c>
    </row>
    <row r="1009" spans="1:3" outlineLevel="1" x14ac:dyDescent="0.2">
      <c r="A1009" s="9" t="s">
        <v>1283</v>
      </c>
      <c r="C1009" s="37">
        <f>SUBTOTAL(9,C1007:C1008)</f>
        <v>5059898.9899999993</v>
      </c>
    </row>
    <row r="1010" spans="1:3" outlineLevel="1" x14ac:dyDescent="0.2">
      <c r="A1010" s="9"/>
    </row>
    <row r="1011" spans="1:3" outlineLevel="2" x14ac:dyDescent="0.2">
      <c r="A1011" s="1" t="s">
        <v>1282</v>
      </c>
      <c r="B1011" s="1" t="s">
        <v>914</v>
      </c>
      <c r="C1011" s="2">
        <v>12341.3776</v>
      </c>
    </row>
    <row r="1012" spans="1:3" outlineLevel="1" x14ac:dyDescent="0.2">
      <c r="A1012" s="9" t="s">
        <v>1281</v>
      </c>
      <c r="C1012" s="37">
        <f>SUBTOTAL(9,C1011:C1011)</f>
        <v>12341.3776</v>
      </c>
    </row>
    <row r="1013" spans="1:3" outlineLevel="1" x14ac:dyDescent="0.2">
      <c r="A1013" s="9"/>
    </row>
    <row r="1014" spans="1:3" outlineLevel="2" x14ac:dyDescent="0.2">
      <c r="A1014" s="1" t="s">
        <v>1730</v>
      </c>
      <c r="B1014" s="1" t="s">
        <v>1574</v>
      </c>
      <c r="C1014" s="2">
        <v>-6183.19</v>
      </c>
    </row>
    <row r="1015" spans="1:3" outlineLevel="1" x14ac:dyDescent="0.2">
      <c r="A1015" s="9" t="s">
        <v>1743</v>
      </c>
      <c r="C1015" s="37">
        <f>SUBTOTAL(9,C1014:C1014)</f>
        <v>-6183.19</v>
      </c>
    </row>
    <row r="1016" spans="1:3" outlineLevel="1" x14ac:dyDescent="0.2">
      <c r="A1016" s="9"/>
    </row>
    <row r="1017" spans="1:3" outlineLevel="2" x14ac:dyDescent="0.2">
      <c r="A1017" s="1" t="s">
        <v>1280</v>
      </c>
      <c r="B1017" s="1" t="s">
        <v>1126</v>
      </c>
      <c r="C1017" s="2">
        <v>659.4588</v>
      </c>
    </row>
    <row r="1018" spans="1:3" outlineLevel="1" x14ac:dyDescent="0.2">
      <c r="A1018" s="9" t="s">
        <v>1279</v>
      </c>
      <c r="C1018" s="37">
        <f>SUBTOTAL(9,C1017:C1017)</f>
        <v>659.4588</v>
      </c>
    </row>
    <row r="1019" spans="1:3" outlineLevel="1" x14ac:dyDescent="0.2">
      <c r="A1019" s="9"/>
    </row>
    <row r="1020" spans="1:3" outlineLevel="2" x14ac:dyDescent="0.2">
      <c r="A1020" s="1" t="s">
        <v>1278</v>
      </c>
      <c r="B1020" s="1" t="s">
        <v>1660</v>
      </c>
      <c r="C1020" s="2">
        <v>809.05600000000004</v>
      </c>
    </row>
    <row r="1021" spans="1:3" outlineLevel="2" x14ac:dyDescent="0.2">
      <c r="A1021" s="1" t="s">
        <v>1278</v>
      </c>
      <c r="B1021" s="1" t="s">
        <v>760</v>
      </c>
      <c r="C1021" s="2">
        <v>37720.297500000001</v>
      </c>
    </row>
    <row r="1022" spans="1:3" outlineLevel="2" x14ac:dyDescent="0.2">
      <c r="A1022" s="1" t="s">
        <v>1278</v>
      </c>
      <c r="B1022" s="1" t="s">
        <v>1133</v>
      </c>
      <c r="C1022" s="2">
        <v>72046.809099999999</v>
      </c>
    </row>
    <row r="1023" spans="1:3" outlineLevel="2" x14ac:dyDescent="0.2">
      <c r="A1023" s="1" t="s">
        <v>1278</v>
      </c>
      <c r="B1023" s="1" t="s">
        <v>838</v>
      </c>
      <c r="C1023" s="2">
        <v>30149.228299999999</v>
      </c>
    </row>
    <row r="1024" spans="1:3" outlineLevel="2" x14ac:dyDescent="0.2">
      <c r="A1024" s="1" t="s">
        <v>1278</v>
      </c>
      <c r="B1024" s="1" t="s">
        <v>1236</v>
      </c>
      <c r="C1024" s="2">
        <v>44367.857000000004</v>
      </c>
    </row>
    <row r="1025" spans="1:3" outlineLevel="1" x14ac:dyDescent="0.2">
      <c r="A1025" s="9" t="s">
        <v>1277</v>
      </c>
      <c r="C1025" s="37">
        <f>SUBTOTAL(9,C1020:C1024)</f>
        <v>185093.24790000002</v>
      </c>
    </row>
    <row r="1026" spans="1:3" outlineLevel="1" x14ac:dyDescent="0.2">
      <c r="A1026" s="9"/>
    </row>
    <row r="1027" spans="1:3" outlineLevel="2" x14ac:dyDescent="0.2">
      <c r="A1027" s="1" t="s">
        <v>1731</v>
      </c>
      <c r="B1027" s="1" t="s">
        <v>1497</v>
      </c>
      <c r="C1027" s="2">
        <v>4923.308</v>
      </c>
    </row>
    <row r="1028" spans="1:3" outlineLevel="1" x14ac:dyDescent="0.2">
      <c r="A1028" s="9" t="s">
        <v>1744</v>
      </c>
      <c r="C1028" s="37">
        <f>SUBTOTAL(9,C1027:C1027)</f>
        <v>4923.308</v>
      </c>
    </row>
    <row r="1029" spans="1:3" outlineLevel="1" x14ac:dyDescent="0.2">
      <c r="A1029" s="9"/>
    </row>
    <row r="1030" spans="1:3" outlineLevel="2" x14ac:dyDescent="0.2">
      <c r="A1030" s="1" t="s">
        <v>1732</v>
      </c>
      <c r="B1030" s="1" t="s">
        <v>1615</v>
      </c>
      <c r="C1030" s="2">
        <v>130956.08</v>
      </c>
    </row>
    <row r="1031" spans="1:3" outlineLevel="1" x14ac:dyDescent="0.2">
      <c r="A1031" s="9" t="s">
        <v>1745</v>
      </c>
      <c r="C1031" s="37">
        <f>SUBTOTAL(9,C1030:C1030)</f>
        <v>130956.08</v>
      </c>
    </row>
    <row r="1032" spans="1:3" outlineLevel="1" x14ac:dyDescent="0.2">
      <c r="A1032" s="9"/>
    </row>
    <row r="1033" spans="1:3" outlineLevel="2" x14ac:dyDescent="0.2">
      <c r="A1033" s="1" t="s">
        <v>1276</v>
      </c>
      <c r="B1033" s="1" t="s">
        <v>1142</v>
      </c>
      <c r="C1033" s="2">
        <v>130116.29700000001</v>
      </c>
    </row>
    <row r="1034" spans="1:3" outlineLevel="2" x14ac:dyDescent="0.2">
      <c r="A1034" s="1" t="s">
        <v>1276</v>
      </c>
      <c r="B1034" s="1" t="s">
        <v>1089</v>
      </c>
      <c r="C1034" s="2">
        <v>14.5825</v>
      </c>
    </row>
    <row r="1035" spans="1:3" outlineLevel="1" x14ac:dyDescent="0.2">
      <c r="A1035" s="9" t="s">
        <v>1275</v>
      </c>
      <c r="C1035" s="37">
        <f>SUBTOTAL(9,C1033:C1034)</f>
        <v>130130.87950000001</v>
      </c>
    </row>
    <row r="1036" spans="1:3" outlineLevel="1" x14ac:dyDescent="0.2">
      <c r="A1036" s="9"/>
    </row>
    <row r="1037" spans="1:3" ht="10.8" thickBot="1" x14ac:dyDescent="0.25">
      <c r="A1037" s="9" t="s">
        <v>1274</v>
      </c>
      <c r="C1037" s="51">
        <f>SUBTOTAL(9,C6:C1034)</f>
        <v>252365137.63989964</v>
      </c>
    </row>
  </sheetData>
  <sortState xmlns:xlrd2="http://schemas.microsoft.com/office/spreadsheetml/2017/richdata2" ref="A6:C15">
    <sortCondition ref="B6:B15"/>
  </sortState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44551-FB49-482E-817F-CB0AD9D6EBAD}">
  <dimension ref="A1:F678"/>
  <sheetViews>
    <sheetView topLeftCell="A70" workbookViewId="0">
      <selection activeCell="C84" sqref="C84"/>
    </sheetView>
  </sheetViews>
  <sheetFormatPr defaultRowHeight="10.199999999999999" x14ac:dyDescent="0.2"/>
  <cols>
    <col min="1" max="1" width="6.109375" style="15" customWidth="1"/>
    <col min="2" max="2" width="29.5546875" style="15" customWidth="1"/>
    <col min="3" max="3" width="13.77734375" style="16" customWidth="1"/>
    <col min="4" max="4" width="8.88671875" style="15"/>
    <col min="5" max="5" width="11.77734375" style="15" customWidth="1"/>
    <col min="6" max="6" width="12.77734375" style="15" customWidth="1"/>
    <col min="7" max="16384" width="8.88671875" style="15"/>
  </cols>
  <sheetData>
    <row r="1" spans="1:6" x14ac:dyDescent="0.2">
      <c r="A1" s="20" t="s">
        <v>617</v>
      </c>
      <c r="B1" s="20"/>
      <c r="C1" s="25"/>
      <c r="D1" s="22"/>
      <c r="E1" s="24"/>
      <c r="F1" s="20"/>
    </row>
    <row r="2" spans="1:6" x14ac:dyDescent="0.2">
      <c r="A2" s="20" t="s">
        <v>1273</v>
      </c>
      <c r="B2" s="20"/>
      <c r="C2" s="23"/>
      <c r="D2" s="22"/>
      <c r="E2" s="21"/>
      <c r="F2" s="20"/>
    </row>
    <row r="3" spans="1:6" x14ac:dyDescent="0.2">
      <c r="A3" s="20" t="s">
        <v>614</v>
      </c>
      <c r="B3" s="20"/>
      <c r="C3" s="23"/>
      <c r="D3" s="22"/>
      <c r="E3" s="21"/>
      <c r="F3" s="20"/>
    </row>
    <row r="4" spans="1:6" x14ac:dyDescent="0.2">
      <c r="A4" s="20" t="s">
        <v>1489</v>
      </c>
      <c r="B4" s="20"/>
      <c r="C4" s="23"/>
      <c r="D4" s="22"/>
      <c r="E4" s="21"/>
      <c r="F4" s="20"/>
    </row>
    <row r="6" spans="1:6" x14ac:dyDescent="0.2">
      <c r="B6" s="19" t="s">
        <v>0</v>
      </c>
      <c r="C6" s="18" t="s">
        <v>1491</v>
      </c>
      <c r="D6" s="18" t="s">
        <v>1</v>
      </c>
      <c r="E6" s="18" t="s">
        <v>2</v>
      </c>
      <c r="F6" s="18" t="s">
        <v>3</v>
      </c>
    </row>
    <row r="7" spans="1:6" x14ac:dyDescent="0.2">
      <c r="A7" s="17" t="s">
        <v>5</v>
      </c>
      <c r="B7" s="30" t="s">
        <v>807</v>
      </c>
      <c r="C7" s="33">
        <v>6379090.8399999999</v>
      </c>
      <c r="D7" s="34">
        <f t="shared" ref="D7:D70" si="0">+C7/$C$663</f>
        <v>0.16082336631560679</v>
      </c>
      <c r="E7" s="35">
        <f>+C7</f>
        <v>6379090.8399999999</v>
      </c>
      <c r="F7" s="34">
        <f t="shared" ref="F7:F70" si="1">+E7/$C$663</f>
        <v>0.16082336631560679</v>
      </c>
    </row>
    <row r="8" spans="1:6" x14ac:dyDescent="0.2">
      <c r="A8" s="17" t="s">
        <v>6</v>
      </c>
      <c r="B8" s="30" t="s">
        <v>1117</v>
      </c>
      <c r="C8" s="33">
        <v>2608920.9289000002</v>
      </c>
      <c r="D8" s="34">
        <f t="shared" si="0"/>
        <v>6.5773549360042954E-2</v>
      </c>
      <c r="E8" s="35">
        <f t="shared" ref="E8:E72" si="2">+E7+C8</f>
        <v>8988011.7688999996</v>
      </c>
      <c r="F8" s="34">
        <f t="shared" si="1"/>
        <v>0.22659691567564971</v>
      </c>
    </row>
    <row r="9" spans="1:6" x14ac:dyDescent="0.2">
      <c r="A9" s="17" t="s">
        <v>7</v>
      </c>
      <c r="B9" s="30" t="s">
        <v>668</v>
      </c>
      <c r="C9" s="33">
        <v>1701704.11</v>
      </c>
      <c r="D9" s="34">
        <f t="shared" si="0"/>
        <v>4.2901690900407935E-2</v>
      </c>
      <c r="E9" s="35">
        <f t="shared" si="2"/>
        <v>10689715.878899999</v>
      </c>
      <c r="F9" s="34">
        <f t="shared" si="1"/>
        <v>0.26949860657605762</v>
      </c>
    </row>
    <row r="10" spans="1:6" x14ac:dyDescent="0.2">
      <c r="A10" s="17" t="s">
        <v>8</v>
      </c>
      <c r="B10" s="30" t="s">
        <v>705</v>
      </c>
      <c r="C10" s="33">
        <v>1427393.2768999999</v>
      </c>
      <c r="D10" s="34">
        <f t="shared" si="0"/>
        <v>3.598603587957732E-2</v>
      </c>
      <c r="E10" s="35">
        <f t="shared" si="2"/>
        <v>12117109.1558</v>
      </c>
      <c r="F10" s="34">
        <f t="shared" si="1"/>
        <v>0.305484642455635</v>
      </c>
    </row>
    <row r="11" spans="1:6" x14ac:dyDescent="0.2">
      <c r="A11" s="17" t="s">
        <v>9</v>
      </c>
      <c r="B11" s="30" t="s">
        <v>751</v>
      </c>
      <c r="C11" s="33">
        <v>657402.71400000004</v>
      </c>
      <c r="D11" s="34">
        <f t="shared" si="0"/>
        <v>1.6573790864921448E-2</v>
      </c>
      <c r="E11" s="35">
        <f t="shared" si="2"/>
        <v>12774511.8698</v>
      </c>
      <c r="F11" s="34">
        <f t="shared" si="1"/>
        <v>0.32205843332055639</v>
      </c>
    </row>
    <row r="12" spans="1:6" x14ac:dyDescent="0.2">
      <c r="A12" s="17" t="s">
        <v>10</v>
      </c>
      <c r="B12" s="30" t="s">
        <v>827</v>
      </c>
      <c r="C12" s="33">
        <v>647240.61</v>
      </c>
      <c r="D12" s="34">
        <f t="shared" si="0"/>
        <v>1.6317593890286534E-2</v>
      </c>
      <c r="E12" s="35">
        <f t="shared" si="2"/>
        <v>13421752.479799999</v>
      </c>
      <c r="F12" s="34">
        <f t="shared" si="1"/>
        <v>0.33837602721084292</v>
      </c>
    </row>
    <row r="13" spans="1:6" x14ac:dyDescent="0.2">
      <c r="A13" s="17" t="s">
        <v>11</v>
      </c>
      <c r="B13" s="30" t="s">
        <v>820</v>
      </c>
      <c r="C13" s="33">
        <v>540810.44090000005</v>
      </c>
      <c r="D13" s="34">
        <f t="shared" si="0"/>
        <v>1.3634381109419273E-2</v>
      </c>
      <c r="E13" s="35">
        <f t="shared" si="2"/>
        <v>13962562.920699999</v>
      </c>
      <c r="F13" s="34">
        <f t="shared" si="1"/>
        <v>0.3520104083202622</v>
      </c>
    </row>
    <row r="14" spans="1:6" x14ac:dyDescent="0.2">
      <c r="A14" s="17" t="s">
        <v>12</v>
      </c>
      <c r="B14" s="30" t="s">
        <v>865</v>
      </c>
      <c r="C14" s="33">
        <v>447263.24300000002</v>
      </c>
      <c r="D14" s="34">
        <f t="shared" si="0"/>
        <v>1.1275961131868009E-2</v>
      </c>
      <c r="E14" s="35">
        <f t="shared" si="2"/>
        <v>14409826.163699999</v>
      </c>
      <c r="F14" s="34">
        <f t="shared" si="1"/>
        <v>0.36328636945213022</v>
      </c>
    </row>
    <row r="15" spans="1:6" x14ac:dyDescent="0.2">
      <c r="A15" s="17" t="s">
        <v>13</v>
      </c>
      <c r="B15" s="30" t="s">
        <v>1163</v>
      </c>
      <c r="C15" s="33">
        <v>395364.2084</v>
      </c>
      <c r="D15" s="34">
        <f t="shared" si="0"/>
        <v>9.9675336988292677E-3</v>
      </c>
      <c r="E15" s="35">
        <f t="shared" si="2"/>
        <v>14805190.372099999</v>
      </c>
      <c r="F15" s="34">
        <f t="shared" si="1"/>
        <v>0.37325390315095952</v>
      </c>
    </row>
    <row r="16" spans="1:6" x14ac:dyDescent="0.2">
      <c r="A16" s="17" t="s">
        <v>14</v>
      </c>
      <c r="B16" s="30" t="s">
        <v>966</v>
      </c>
      <c r="C16" s="33">
        <v>390318.94050000003</v>
      </c>
      <c r="D16" s="34">
        <f t="shared" si="0"/>
        <v>9.8403373650579693E-3</v>
      </c>
      <c r="E16" s="35">
        <f t="shared" si="2"/>
        <v>15195509.3126</v>
      </c>
      <c r="F16" s="34">
        <f t="shared" si="1"/>
        <v>0.38309424051601748</v>
      </c>
    </row>
    <row r="17" spans="1:6" x14ac:dyDescent="0.2">
      <c r="A17" s="17" t="s">
        <v>15</v>
      </c>
      <c r="B17" s="30" t="s">
        <v>861</v>
      </c>
      <c r="C17" s="33">
        <v>380250.74</v>
      </c>
      <c r="D17" s="34">
        <f t="shared" si="0"/>
        <v>9.5865077931388334E-3</v>
      </c>
      <c r="E17" s="35">
        <f t="shared" si="2"/>
        <v>15575760.0526</v>
      </c>
      <c r="F17" s="34">
        <f t="shared" si="1"/>
        <v>0.39268074830915634</v>
      </c>
    </row>
    <row r="18" spans="1:6" x14ac:dyDescent="0.2">
      <c r="A18" s="17" t="s">
        <v>16</v>
      </c>
      <c r="B18" s="30" t="s">
        <v>838</v>
      </c>
      <c r="C18" s="33">
        <v>369367.14070000005</v>
      </c>
      <c r="D18" s="34">
        <f t="shared" si="0"/>
        <v>9.3121211883768033E-3</v>
      </c>
      <c r="E18" s="35">
        <f t="shared" si="2"/>
        <v>15945127.193299999</v>
      </c>
      <c r="F18" s="34">
        <f t="shared" si="1"/>
        <v>0.4019928694975331</v>
      </c>
    </row>
    <row r="19" spans="1:6" x14ac:dyDescent="0.2">
      <c r="A19" s="17" t="s">
        <v>17</v>
      </c>
      <c r="B19" s="30" t="s">
        <v>890</v>
      </c>
      <c r="C19" s="33">
        <v>350338.32</v>
      </c>
      <c r="D19" s="34">
        <f t="shared" si="0"/>
        <v>8.8323852700856464E-3</v>
      </c>
      <c r="E19" s="35">
        <f t="shared" si="2"/>
        <v>16295465.5133</v>
      </c>
      <c r="F19" s="34">
        <f t="shared" si="1"/>
        <v>0.41082525476761877</v>
      </c>
    </row>
    <row r="20" spans="1:6" x14ac:dyDescent="0.2">
      <c r="A20" s="17" t="s">
        <v>18</v>
      </c>
      <c r="B20" s="30" t="s">
        <v>679</v>
      </c>
      <c r="C20" s="33">
        <v>318428.23</v>
      </c>
      <c r="D20" s="34">
        <f t="shared" si="0"/>
        <v>8.0278994551079771E-3</v>
      </c>
      <c r="E20" s="35">
        <f t="shared" si="2"/>
        <v>16613893.7433</v>
      </c>
      <c r="F20" s="34">
        <f t="shared" si="1"/>
        <v>0.41885315422272673</v>
      </c>
    </row>
    <row r="21" spans="1:6" x14ac:dyDescent="0.2">
      <c r="A21" s="17" t="s">
        <v>19</v>
      </c>
      <c r="B21" s="30" t="s">
        <v>996</v>
      </c>
      <c r="C21" s="33">
        <v>295852.84600000002</v>
      </c>
      <c r="D21" s="34">
        <f t="shared" si="0"/>
        <v>7.4587510698895772E-3</v>
      </c>
      <c r="E21" s="35">
        <f t="shared" si="2"/>
        <v>16909746.589299999</v>
      </c>
      <c r="F21" s="34">
        <f t="shared" si="1"/>
        <v>0.42631190529261631</v>
      </c>
    </row>
    <row r="22" spans="1:6" x14ac:dyDescent="0.2">
      <c r="A22" s="17" t="s">
        <v>20</v>
      </c>
      <c r="B22" s="30" t="s">
        <v>727</v>
      </c>
      <c r="C22" s="33">
        <v>278473.00569999998</v>
      </c>
      <c r="D22" s="34">
        <f t="shared" si="0"/>
        <v>7.0205876241604282E-3</v>
      </c>
      <c r="E22" s="35">
        <f t="shared" si="2"/>
        <v>17188219.594999999</v>
      </c>
      <c r="F22" s="34">
        <f t="shared" si="1"/>
        <v>0.43333249291677672</v>
      </c>
    </row>
    <row r="23" spans="1:6" x14ac:dyDescent="0.2">
      <c r="A23" s="17" t="s">
        <v>21</v>
      </c>
      <c r="B23" s="30" t="s">
        <v>846</v>
      </c>
      <c r="C23" s="33">
        <v>256076.23</v>
      </c>
      <c r="D23" s="34">
        <f t="shared" si="0"/>
        <v>6.4559421357933784E-3</v>
      </c>
      <c r="E23" s="35">
        <f t="shared" si="2"/>
        <v>17444295.824999999</v>
      </c>
      <c r="F23" s="34">
        <f t="shared" si="1"/>
        <v>0.43978843505257009</v>
      </c>
    </row>
    <row r="24" spans="1:6" x14ac:dyDescent="0.2">
      <c r="A24" s="17" t="s">
        <v>22</v>
      </c>
      <c r="B24" s="30" t="s">
        <v>912</v>
      </c>
      <c r="C24" s="33">
        <v>254725.02009999999</v>
      </c>
      <c r="D24" s="34">
        <f t="shared" si="0"/>
        <v>6.4218767603084637E-3</v>
      </c>
      <c r="E24" s="35">
        <f t="shared" si="2"/>
        <v>17699020.845100001</v>
      </c>
      <c r="F24" s="34">
        <f t="shared" si="1"/>
        <v>0.44621031181287862</v>
      </c>
    </row>
    <row r="25" spans="1:6" x14ac:dyDescent="0.2">
      <c r="A25" s="17" t="s">
        <v>23</v>
      </c>
      <c r="B25" s="30" t="s">
        <v>1100</v>
      </c>
      <c r="C25" s="33">
        <v>240655.13399999999</v>
      </c>
      <c r="D25" s="34">
        <f t="shared" si="0"/>
        <v>6.0671606255121822E-3</v>
      </c>
      <c r="E25" s="35">
        <f t="shared" si="2"/>
        <v>17939675.9791</v>
      </c>
      <c r="F25" s="34">
        <f t="shared" si="1"/>
        <v>0.45227747243839078</v>
      </c>
    </row>
    <row r="26" spans="1:6" x14ac:dyDescent="0.2">
      <c r="A26" s="17" t="s">
        <v>24</v>
      </c>
      <c r="B26" s="30" t="s">
        <v>1254</v>
      </c>
      <c r="C26" s="33">
        <v>240182.96</v>
      </c>
      <c r="D26" s="34">
        <f t="shared" si="0"/>
        <v>6.0552566388671668E-3</v>
      </c>
      <c r="E26" s="35">
        <f t="shared" si="2"/>
        <v>18179858.939100001</v>
      </c>
      <c r="F26" s="34">
        <f t="shared" si="1"/>
        <v>0.45833272907725797</v>
      </c>
    </row>
    <row r="27" spans="1:6" x14ac:dyDescent="0.2">
      <c r="A27" s="17" t="s">
        <v>25</v>
      </c>
      <c r="B27" s="30" t="s">
        <v>1054</v>
      </c>
      <c r="C27" s="33">
        <v>227804.7525</v>
      </c>
      <c r="D27" s="34">
        <f t="shared" si="0"/>
        <v>5.7431894416702864E-3</v>
      </c>
      <c r="E27" s="35">
        <f t="shared" si="2"/>
        <v>18407663.691600002</v>
      </c>
      <c r="F27" s="34">
        <f t="shared" si="1"/>
        <v>0.46407591851892827</v>
      </c>
    </row>
    <row r="28" spans="1:6" x14ac:dyDescent="0.2">
      <c r="A28" s="17" t="s">
        <v>26</v>
      </c>
      <c r="B28" s="30" t="s">
        <v>1043</v>
      </c>
      <c r="C28" s="33">
        <v>220754.1091</v>
      </c>
      <c r="D28" s="34">
        <f t="shared" si="0"/>
        <v>5.5654355524845803E-3</v>
      </c>
      <c r="E28" s="35">
        <f t="shared" si="2"/>
        <v>18628417.800700001</v>
      </c>
      <c r="F28" s="34">
        <f t="shared" si="1"/>
        <v>0.46964135407141283</v>
      </c>
    </row>
    <row r="29" spans="1:6" x14ac:dyDescent="0.2">
      <c r="A29" s="17" t="s">
        <v>27</v>
      </c>
      <c r="B29" s="30" t="s">
        <v>745</v>
      </c>
      <c r="C29" s="33">
        <v>219266.96</v>
      </c>
      <c r="D29" s="34">
        <f t="shared" si="0"/>
        <v>5.5279430115451212E-3</v>
      </c>
      <c r="E29" s="35">
        <f t="shared" si="2"/>
        <v>18847684.760700002</v>
      </c>
      <c r="F29" s="34">
        <f t="shared" si="1"/>
        <v>0.47516929708295796</v>
      </c>
    </row>
    <row r="30" spans="1:6" x14ac:dyDescent="0.2">
      <c r="A30" s="17" t="s">
        <v>28</v>
      </c>
      <c r="B30" s="30" t="s">
        <v>744</v>
      </c>
      <c r="C30" s="33">
        <v>217191.88709999999</v>
      </c>
      <c r="D30" s="34">
        <f t="shared" si="0"/>
        <v>5.4756283138086195E-3</v>
      </c>
      <c r="E30" s="35">
        <f t="shared" si="2"/>
        <v>19064876.647800002</v>
      </c>
      <c r="F30" s="34">
        <f t="shared" si="1"/>
        <v>0.48064492539676662</v>
      </c>
    </row>
    <row r="31" spans="1:6" x14ac:dyDescent="0.2">
      <c r="A31" s="17" t="s">
        <v>29</v>
      </c>
      <c r="B31" s="30" t="s">
        <v>1038</v>
      </c>
      <c r="C31" s="33">
        <v>215419.9069</v>
      </c>
      <c r="D31" s="34">
        <f t="shared" si="0"/>
        <v>5.4309548912228073E-3</v>
      </c>
      <c r="E31" s="35">
        <f t="shared" si="2"/>
        <v>19280296.554700002</v>
      </c>
      <c r="F31" s="34">
        <f t="shared" si="1"/>
        <v>0.48607588028798943</v>
      </c>
    </row>
    <row r="32" spans="1:6" x14ac:dyDescent="0.2">
      <c r="A32" s="17" t="s">
        <v>30</v>
      </c>
      <c r="B32" s="30" t="s">
        <v>929</v>
      </c>
      <c r="C32" s="33">
        <v>214338.93040000001</v>
      </c>
      <c r="D32" s="34">
        <f t="shared" si="0"/>
        <v>5.4037023745243523E-3</v>
      </c>
      <c r="E32" s="35">
        <f t="shared" si="2"/>
        <v>19494635.485100001</v>
      </c>
      <c r="F32" s="34">
        <f t="shared" si="1"/>
        <v>0.49147958266251374</v>
      </c>
    </row>
    <row r="33" spans="1:6" x14ac:dyDescent="0.2">
      <c r="A33" s="17" t="s">
        <v>31</v>
      </c>
      <c r="B33" s="30" t="s">
        <v>1200</v>
      </c>
      <c r="C33" s="33">
        <v>212911.04800000001</v>
      </c>
      <c r="D33" s="34">
        <f t="shared" si="0"/>
        <v>5.3677040073540853E-3</v>
      </c>
      <c r="E33" s="35">
        <f t="shared" si="2"/>
        <v>19707546.533100002</v>
      </c>
      <c r="F33" s="34">
        <f t="shared" si="1"/>
        <v>0.49684728666986783</v>
      </c>
    </row>
    <row r="34" spans="1:6" x14ac:dyDescent="0.2">
      <c r="A34" s="17" t="s">
        <v>32</v>
      </c>
      <c r="B34" s="30" t="s">
        <v>728</v>
      </c>
      <c r="C34" s="33">
        <v>212285.3775</v>
      </c>
      <c r="D34" s="34">
        <f t="shared" si="0"/>
        <v>5.3519302178693176E-3</v>
      </c>
      <c r="E34" s="35">
        <f t="shared" si="2"/>
        <v>19919831.910600003</v>
      </c>
      <c r="F34" s="34">
        <f t="shared" si="1"/>
        <v>0.50219921688773717</v>
      </c>
    </row>
    <row r="35" spans="1:6" x14ac:dyDescent="0.2">
      <c r="A35" s="17" t="s">
        <v>33</v>
      </c>
      <c r="B35" s="30" t="s">
        <v>927</v>
      </c>
      <c r="C35" s="33">
        <v>210456.935</v>
      </c>
      <c r="D35" s="34">
        <f t="shared" si="0"/>
        <v>5.3058333232898196E-3</v>
      </c>
      <c r="E35" s="35">
        <f t="shared" si="2"/>
        <v>20130288.845600002</v>
      </c>
      <c r="F35" s="34">
        <f t="shared" si="1"/>
        <v>0.50750505021102699</v>
      </c>
    </row>
    <row r="36" spans="1:6" x14ac:dyDescent="0.2">
      <c r="A36" s="17" t="s">
        <v>34</v>
      </c>
      <c r="B36" s="30" t="s">
        <v>1609</v>
      </c>
      <c r="C36" s="33">
        <v>206419.8762</v>
      </c>
      <c r="D36" s="34">
        <f t="shared" si="0"/>
        <v>5.2040549660733165E-3</v>
      </c>
      <c r="E36" s="35">
        <f t="shared" si="2"/>
        <v>20336708.721800003</v>
      </c>
      <c r="F36" s="34">
        <f t="shared" si="1"/>
        <v>0.51270910517710033</v>
      </c>
    </row>
    <row r="37" spans="1:6" x14ac:dyDescent="0.2">
      <c r="A37" s="17" t="s">
        <v>35</v>
      </c>
      <c r="B37" s="30" t="s">
        <v>856</v>
      </c>
      <c r="C37" s="33">
        <v>194210.94200000001</v>
      </c>
      <c r="D37" s="34">
        <f t="shared" si="0"/>
        <v>4.8962553208859875E-3</v>
      </c>
      <c r="E37" s="35">
        <f t="shared" si="2"/>
        <v>20530919.663800005</v>
      </c>
      <c r="F37" s="34">
        <f t="shared" si="1"/>
        <v>0.51760536049798633</v>
      </c>
    </row>
    <row r="38" spans="1:6" x14ac:dyDescent="0.2">
      <c r="A38" s="17" t="s">
        <v>36</v>
      </c>
      <c r="B38" s="30" t="s">
        <v>1177</v>
      </c>
      <c r="C38" s="33">
        <v>193985.38500000001</v>
      </c>
      <c r="D38" s="34">
        <f t="shared" si="0"/>
        <v>4.8905687995703497E-3</v>
      </c>
      <c r="E38" s="35">
        <f t="shared" si="2"/>
        <v>20724905.048800007</v>
      </c>
      <c r="F38" s="34">
        <f t="shared" si="1"/>
        <v>0.52249592929755673</v>
      </c>
    </row>
    <row r="39" spans="1:6" x14ac:dyDescent="0.2">
      <c r="A39" s="17" t="s">
        <v>37</v>
      </c>
      <c r="B39" s="30" t="s">
        <v>898</v>
      </c>
      <c r="C39" s="33">
        <v>193261.1905</v>
      </c>
      <c r="D39" s="34">
        <f t="shared" si="0"/>
        <v>4.8723111198666928E-3</v>
      </c>
      <c r="E39" s="35">
        <f t="shared" si="2"/>
        <v>20918166.239300005</v>
      </c>
      <c r="F39" s="34">
        <f t="shared" si="1"/>
        <v>0.52736824041742336</v>
      </c>
    </row>
    <row r="40" spans="1:6" x14ac:dyDescent="0.2">
      <c r="A40" s="17" t="s">
        <v>38</v>
      </c>
      <c r="B40" s="30" t="s">
        <v>967</v>
      </c>
      <c r="C40" s="33">
        <v>192449.7132</v>
      </c>
      <c r="D40" s="34">
        <f t="shared" si="0"/>
        <v>4.8518529520261647E-3</v>
      </c>
      <c r="E40" s="35">
        <f t="shared" si="2"/>
        <v>21110615.952500004</v>
      </c>
      <c r="F40" s="34">
        <f t="shared" si="1"/>
        <v>0.53222009336944953</v>
      </c>
    </row>
    <row r="41" spans="1:6" x14ac:dyDescent="0.2">
      <c r="A41" s="17" t="s">
        <v>39</v>
      </c>
      <c r="B41" s="30" t="s">
        <v>845</v>
      </c>
      <c r="C41" s="33">
        <v>190944.91999999998</v>
      </c>
      <c r="D41" s="34">
        <f t="shared" si="0"/>
        <v>4.8139155853852414E-3</v>
      </c>
      <c r="E41" s="35">
        <f t="shared" si="2"/>
        <v>21301560.872500006</v>
      </c>
      <c r="F41" s="34">
        <f t="shared" si="1"/>
        <v>0.53703400895483488</v>
      </c>
    </row>
    <row r="42" spans="1:6" x14ac:dyDescent="0.2">
      <c r="A42" s="17" t="s">
        <v>40</v>
      </c>
      <c r="B42" s="30" t="s">
        <v>960</v>
      </c>
      <c r="C42" s="33">
        <v>189945.11600000001</v>
      </c>
      <c r="D42" s="34">
        <f t="shared" si="0"/>
        <v>4.788709509947725E-3</v>
      </c>
      <c r="E42" s="35">
        <f t="shared" si="2"/>
        <v>21491505.988500006</v>
      </c>
      <c r="F42" s="34">
        <f t="shared" si="1"/>
        <v>0.54182271846478258</v>
      </c>
    </row>
    <row r="43" spans="1:6" x14ac:dyDescent="0.2">
      <c r="A43" s="17" t="s">
        <v>41</v>
      </c>
      <c r="B43" s="30" t="s">
        <v>1115</v>
      </c>
      <c r="C43" s="33">
        <v>186426.7015</v>
      </c>
      <c r="D43" s="34">
        <f t="shared" si="0"/>
        <v>4.7000067028900904E-3</v>
      </c>
      <c r="E43" s="35">
        <f t="shared" si="2"/>
        <v>21677932.690000005</v>
      </c>
      <c r="F43" s="34">
        <f t="shared" si="1"/>
        <v>0.54652272516767264</v>
      </c>
    </row>
    <row r="44" spans="1:6" x14ac:dyDescent="0.2">
      <c r="A44" s="17" t="s">
        <v>42</v>
      </c>
      <c r="B44" s="30" t="s">
        <v>896</v>
      </c>
      <c r="C44" s="33">
        <v>183861.5759</v>
      </c>
      <c r="D44" s="34">
        <f t="shared" si="0"/>
        <v>4.6353372783025674E-3</v>
      </c>
      <c r="E44" s="35">
        <f t="shared" si="2"/>
        <v>21861794.265900005</v>
      </c>
      <c r="F44" s="34">
        <f t="shared" si="1"/>
        <v>0.55115806244597521</v>
      </c>
    </row>
    <row r="45" spans="1:6" x14ac:dyDescent="0.2">
      <c r="A45" s="17" t="s">
        <v>43</v>
      </c>
      <c r="B45" s="30" t="s">
        <v>691</v>
      </c>
      <c r="C45" s="33">
        <v>178842.6195</v>
      </c>
      <c r="D45" s="34">
        <f t="shared" si="0"/>
        <v>4.5088042841997184E-3</v>
      </c>
      <c r="E45" s="35">
        <f t="shared" si="2"/>
        <v>22040636.885400005</v>
      </c>
      <c r="F45" s="34">
        <f t="shared" si="1"/>
        <v>0.55566686673017485</v>
      </c>
    </row>
    <row r="46" spans="1:6" x14ac:dyDescent="0.2">
      <c r="A46" s="17" t="s">
        <v>44</v>
      </c>
      <c r="B46" s="30" t="s">
        <v>839</v>
      </c>
      <c r="C46" s="33">
        <v>174116.6403</v>
      </c>
      <c r="D46" s="34">
        <f t="shared" si="0"/>
        <v>4.3896575432071511E-3</v>
      </c>
      <c r="E46" s="35">
        <f t="shared" si="2"/>
        <v>22214753.525700003</v>
      </c>
      <c r="F46" s="34">
        <f t="shared" si="1"/>
        <v>0.56005652427338204</v>
      </c>
    </row>
    <row r="47" spans="1:6" x14ac:dyDescent="0.2">
      <c r="A47" s="17" t="s">
        <v>45</v>
      </c>
      <c r="B47" s="30" t="s">
        <v>1079</v>
      </c>
      <c r="C47" s="33">
        <v>172484.87599999999</v>
      </c>
      <c r="D47" s="34">
        <f t="shared" si="0"/>
        <v>4.3485191060314184E-3</v>
      </c>
      <c r="E47" s="35">
        <f t="shared" si="2"/>
        <v>22387238.401700001</v>
      </c>
      <c r="F47" s="34">
        <f t="shared" si="1"/>
        <v>0.56440504337941333</v>
      </c>
    </row>
    <row r="48" spans="1:6" x14ac:dyDescent="0.2">
      <c r="A48" s="17" t="s">
        <v>46</v>
      </c>
      <c r="B48" s="30" t="s">
        <v>834</v>
      </c>
      <c r="C48" s="33">
        <v>171149.89749999999</v>
      </c>
      <c r="D48" s="34">
        <f t="shared" si="0"/>
        <v>4.3148629406445406E-3</v>
      </c>
      <c r="E48" s="35">
        <f t="shared" si="2"/>
        <v>22558388.299200002</v>
      </c>
      <c r="F48" s="34">
        <f t="shared" si="1"/>
        <v>0.56871990632005798</v>
      </c>
    </row>
    <row r="49" spans="1:6" x14ac:dyDescent="0.2">
      <c r="A49" s="17" t="s">
        <v>47</v>
      </c>
      <c r="B49" s="30" t="s">
        <v>1154</v>
      </c>
      <c r="C49" s="33">
        <v>168221.2634</v>
      </c>
      <c r="D49" s="34">
        <f t="shared" si="0"/>
        <v>4.2410290971577344E-3</v>
      </c>
      <c r="E49" s="35">
        <f t="shared" si="2"/>
        <v>22726609.562600002</v>
      </c>
      <c r="F49" s="34">
        <f t="shared" si="1"/>
        <v>0.57296093541721571</v>
      </c>
    </row>
    <row r="50" spans="1:6" x14ac:dyDescent="0.2">
      <c r="A50" s="17" t="s">
        <v>48</v>
      </c>
      <c r="B50" s="30" t="s">
        <v>1093</v>
      </c>
      <c r="C50" s="33">
        <v>167837.73370000001</v>
      </c>
      <c r="D50" s="34">
        <f t="shared" si="0"/>
        <v>4.2313599234489602E-3</v>
      </c>
      <c r="E50" s="35">
        <f t="shared" si="2"/>
        <v>22894447.296300001</v>
      </c>
      <c r="F50" s="34">
        <f t="shared" si="1"/>
        <v>0.57719229534066463</v>
      </c>
    </row>
    <row r="51" spans="1:6" x14ac:dyDescent="0.2">
      <c r="A51" s="17" t="s">
        <v>49</v>
      </c>
      <c r="B51" s="30" t="s">
        <v>1564</v>
      </c>
      <c r="C51" s="33">
        <v>165112.51</v>
      </c>
      <c r="D51" s="34">
        <f t="shared" si="0"/>
        <v>4.1626542629731996E-3</v>
      </c>
      <c r="E51" s="35">
        <f t="shared" si="2"/>
        <v>23059559.806300003</v>
      </c>
      <c r="F51" s="34">
        <f t="shared" si="1"/>
        <v>0.58135494960363787</v>
      </c>
    </row>
    <row r="52" spans="1:6" x14ac:dyDescent="0.2">
      <c r="A52" s="17" t="s">
        <v>50</v>
      </c>
      <c r="B52" s="30" t="s">
        <v>883</v>
      </c>
      <c r="C52" s="33">
        <v>163255.95000000001</v>
      </c>
      <c r="D52" s="34">
        <f t="shared" si="0"/>
        <v>4.1158484976289173E-3</v>
      </c>
      <c r="E52" s="35">
        <f t="shared" si="2"/>
        <v>23222815.756300002</v>
      </c>
      <c r="F52" s="34">
        <f t="shared" si="1"/>
        <v>0.58547079810126679</v>
      </c>
    </row>
    <row r="53" spans="1:6" x14ac:dyDescent="0.2">
      <c r="A53" s="17" t="s">
        <v>51</v>
      </c>
      <c r="B53" s="30" t="s">
        <v>991</v>
      </c>
      <c r="C53" s="33">
        <v>158272.76</v>
      </c>
      <c r="D53" s="34">
        <f t="shared" si="0"/>
        <v>3.9902172108372295E-3</v>
      </c>
      <c r="E53" s="35">
        <f t="shared" si="2"/>
        <v>23381088.516300004</v>
      </c>
      <c r="F53" s="34">
        <f t="shared" si="1"/>
        <v>0.58946101531210404</v>
      </c>
    </row>
    <row r="54" spans="1:6" x14ac:dyDescent="0.2">
      <c r="A54" s="17" t="s">
        <v>52</v>
      </c>
      <c r="B54" s="30" t="s">
        <v>867</v>
      </c>
      <c r="C54" s="33">
        <v>156512.23209999999</v>
      </c>
      <c r="D54" s="34">
        <f t="shared" si="0"/>
        <v>3.9458325123790791E-3</v>
      </c>
      <c r="E54" s="35">
        <f t="shared" si="2"/>
        <v>23537600.748400003</v>
      </c>
      <c r="F54" s="34">
        <f t="shared" si="1"/>
        <v>0.59340684782448305</v>
      </c>
    </row>
    <row r="55" spans="1:6" x14ac:dyDescent="0.2">
      <c r="A55" s="17" t="s">
        <v>53</v>
      </c>
      <c r="B55" s="30" t="s">
        <v>973</v>
      </c>
      <c r="C55" s="33">
        <v>155432.85</v>
      </c>
      <c r="D55" s="34">
        <f t="shared" si="0"/>
        <v>3.9186201921258051E-3</v>
      </c>
      <c r="E55" s="35">
        <f t="shared" si="2"/>
        <v>23693033.598400004</v>
      </c>
      <c r="F55" s="34">
        <f t="shared" si="1"/>
        <v>0.59732546801660891</v>
      </c>
    </row>
    <row r="56" spans="1:6" x14ac:dyDescent="0.2">
      <c r="A56" s="17" t="s">
        <v>54</v>
      </c>
      <c r="B56" s="30" t="s">
        <v>731</v>
      </c>
      <c r="C56" s="33">
        <v>153049.36489999999</v>
      </c>
      <c r="D56" s="34">
        <f t="shared" si="0"/>
        <v>3.8585301092347616E-3</v>
      </c>
      <c r="E56" s="35">
        <f t="shared" si="2"/>
        <v>23846082.963300005</v>
      </c>
      <c r="F56" s="34">
        <f t="shared" si="1"/>
        <v>0.60118399812584367</v>
      </c>
    </row>
    <row r="57" spans="1:6" x14ac:dyDescent="0.2">
      <c r="A57" s="17" t="s">
        <v>55</v>
      </c>
      <c r="B57" s="30" t="s">
        <v>1131</v>
      </c>
      <c r="C57" s="33">
        <v>151725.272</v>
      </c>
      <c r="D57" s="34">
        <f t="shared" si="0"/>
        <v>3.8251483808923272E-3</v>
      </c>
      <c r="E57" s="35">
        <f t="shared" si="2"/>
        <v>23997808.235300004</v>
      </c>
      <c r="F57" s="34">
        <f t="shared" si="1"/>
        <v>0.60500914650673598</v>
      </c>
    </row>
    <row r="58" spans="1:6" x14ac:dyDescent="0.2">
      <c r="A58" s="17" t="s">
        <v>56</v>
      </c>
      <c r="B58" s="30" t="s">
        <v>916</v>
      </c>
      <c r="C58" s="33">
        <v>151580.90849999999</v>
      </c>
      <c r="D58" s="34">
        <f t="shared" si="0"/>
        <v>3.8215088302689811E-3</v>
      </c>
      <c r="E58" s="35">
        <f t="shared" si="2"/>
        <v>24149389.143800005</v>
      </c>
      <c r="F58" s="34">
        <f t="shared" si="1"/>
        <v>0.60883065533700498</v>
      </c>
    </row>
    <row r="59" spans="1:6" x14ac:dyDescent="0.2">
      <c r="A59" s="17" t="s">
        <v>57</v>
      </c>
      <c r="B59" s="30" t="s">
        <v>1185</v>
      </c>
      <c r="C59" s="33">
        <v>150069.51</v>
      </c>
      <c r="D59" s="34">
        <f t="shared" si="0"/>
        <v>3.7834049372988104E-3</v>
      </c>
      <c r="E59" s="35">
        <f t="shared" si="2"/>
        <v>24299458.653800007</v>
      </c>
      <c r="F59" s="34">
        <f t="shared" si="1"/>
        <v>0.61261406027430387</v>
      </c>
    </row>
    <row r="60" spans="1:6" x14ac:dyDescent="0.2">
      <c r="A60" s="17" t="s">
        <v>58</v>
      </c>
      <c r="B60" s="30" t="s">
        <v>826</v>
      </c>
      <c r="C60" s="33">
        <v>149516.87700000001</v>
      </c>
      <c r="D60" s="34">
        <f t="shared" si="0"/>
        <v>3.7694724974533396E-3</v>
      </c>
      <c r="E60" s="35">
        <f t="shared" si="2"/>
        <v>24448975.530800007</v>
      </c>
      <c r="F60" s="34">
        <f t="shared" si="1"/>
        <v>0.61638353277175717</v>
      </c>
    </row>
    <row r="61" spans="1:6" x14ac:dyDescent="0.2">
      <c r="A61" s="17" t="s">
        <v>59</v>
      </c>
      <c r="B61" s="30" t="s">
        <v>909</v>
      </c>
      <c r="C61" s="33">
        <v>149156.163</v>
      </c>
      <c r="D61" s="34">
        <f t="shared" si="0"/>
        <v>3.7603785307404958E-3</v>
      </c>
      <c r="E61" s="35">
        <f t="shared" si="2"/>
        <v>24598131.693800006</v>
      </c>
      <c r="F61" s="34">
        <f t="shared" si="1"/>
        <v>0.62014391130249769</v>
      </c>
    </row>
    <row r="62" spans="1:6" x14ac:dyDescent="0.2">
      <c r="A62" s="17" t="s">
        <v>60</v>
      </c>
      <c r="B62" s="30" t="s">
        <v>1172</v>
      </c>
      <c r="C62" s="33">
        <v>146286.0215</v>
      </c>
      <c r="D62" s="34">
        <f t="shared" si="0"/>
        <v>3.6880193451747788E-3</v>
      </c>
      <c r="E62" s="35">
        <f t="shared" si="2"/>
        <v>24744417.715300005</v>
      </c>
      <c r="F62" s="34">
        <f t="shared" si="1"/>
        <v>0.62383193064767239</v>
      </c>
    </row>
    <row r="63" spans="1:6" x14ac:dyDescent="0.2">
      <c r="A63" s="17" t="s">
        <v>61</v>
      </c>
      <c r="B63" s="30" t="s">
        <v>1065</v>
      </c>
      <c r="C63" s="33">
        <v>145876.89000000001</v>
      </c>
      <c r="D63" s="34">
        <f t="shared" si="0"/>
        <v>3.6777047240561756E-3</v>
      </c>
      <c r="E63" s="35">
        <f t="shared" si="2"/>
        <v>24890294.605300006</v>
      </c>
      <c r="F63" s="34">
        <f t="shared" si="1"/>
        <v>0.62750963537172866</v>
      </c>
    </row>
    <row r="64" spans="1:6" x14ac:dyDescent="0.2">
      <c r="A64" s="17" t="s">
        <v>62</v>
      </c>
      <c r="B64" s="30" t="s">
        <v>873</v>
      </c>
      <c r="C64" s="33">
        <v>145167.30499999999</v>
      </c>
      <c r="D64" s="34">
        <f t="shared" si="0"/>
        <v>3.6598153647024118E-3</v>
      </c>
      <c r="E64" s="35">
        <f t="shared" si="2"/>
        <v>25035461.910300005</v>
      </c>
      <c r="F64" s="34">
        <f t="shared" si="1"/>
        <v>0.63116945073643105</v>
      </c>
    </row>
    <row r="65" spans="1:6" x14ac:dyDescent="0.2">
      <c r="A65" s="17" t="s">
        <v>63</v>
      </c>
      <c r="B65" s="30" t="s">
        <v>1068</v>
      </c>
      <c r="C65" s="33">
        <v>144537.99650000001</v>
      </c>
      <c r="D65" s="44">
        <f t="shared" si="0"/>
        <v>3.6439498575385381E-3</v>
      </c>
      <c r="E65" s="45">
        <f>+E120+C65</f>
        <v>30950741.798900019</v>
      </c>
      <c r="F65" s="44">
        <f t="shared" si="1"/>
        <v>0.78029967136574907</v>
      </c>
    </row>
    <row r="66" spans="1:6" x14ac:dyDescent="0.2">
      <c r="A66" s="17" t="s">
        <v>64</v>
      </c>
      <c r="B66" s="30" t="s">
        <v>1112</v>
      </c>
      <c r="C66" s="33">
        <v>143080.79800000001</v>
      </c>
      <c r="D66" s="34">
        <f t="shared" si="0"/>
        <v>3.6072124016787539E-3</v>
      </c>
      <c r="E66" s="35">
        <f>+E64+C66</f>
        <v>25178542.708300006</v>
      </c>
      <c r="F66" s="34">
        <f t="shared" si="1"/>
        <v>0.63477666313810976</v>
      </c>
    </row>
    <row r="67" spans="1:6" x14ac:dyDescent="0.2">
      <c r="A67" s="17" t="s">
        <v>65</v>
      </c>
      <c r="B67" s="30" t="s">
        <v>786</v>
      </c>
      <c r="C67" s="33">
        <v>142120.76</v>
      </c>
      <c r="D67" s="34">
        <f t="shared" si="0"/>
        <v>3.5830088675351795E-3</v>
      </c>
      <c r="E67" s="35">
        <f t="shared" si="2"/>
        <v>25320663.468300007</v>
      </c>
      <c r="F67" s="34">
        <f t="shared" si="1"/>
        <v>0.63835967200564503</v>
      </c>
    </row>
    <row r="68" spans="1:6" x14ac:dyDescent="0.2">
      <c r="A68" s="17" t="s">
        <v>66</v>
      </c>
      <c r="B68" s="30" t="s">
        <v>961</v>
      </c>
      <c r="C68" s="33">
        <v>142051.764</v>
      </c>
      <c r="D68" s="34">
        <f t="shared" si="0"/>
        <v>3.5812694082202664E-3</v>
      </c>
      <c r="E68" s="35">
        <f t="shared" si="2"/>
        <v>25462715.232300006</v>
      </c>
      <c r="F68" s="34">
        <f t="shared" si="1"/>
        <v>0.64194094141386526</v>
      </c>
    </row>
    <row r="69" spans="1:6" x14ac:dyDescent="0.2">
      <c r="A69" s="17" t="s">
        <v>67</v>
      </c>
      <c r="B69" s="30" t="s">
        <v>696</v>
      </c>
      <c r="C69" s="33">
        <v>139414.58840000001</v>
      </c>
      <c r="D69" s="34">
        <f t="shared" si="0"/>
        <v>3.5147835298725335E-3</v>
      </c>
      <c r="E69" s="35">
        <f t="shared" si="2"/>
        <v>25602129.820700005</v>
      </c>
      <c r="F69" s="34">
        <f t="shared" si="1"/>
        <v>0.64545572494373771</v>
      </c>
    </row>
    <row r="70" spans="1:6" x14ac:dyDescent="0.2">
      <c r="A70" s="17" t="s">
        <v>68</v>
      </c>
      <c r="B70" s="30" t="s">
        <v>1121</v>
      </c>
      <c r="C70" s="33">
        <v>137603.12</v>
      </c>
      <c r="D70" s="34">
        <f t="shared" si="0"/>
        <v>3.4691145696132456E-3</v>
      </c>
      <c r="E70" s="35">
        <f t="shared" si="2"/>
        <v>25739732.940700006</v>
      </c>
      <c r="F70" s="34">
        <f t="shared" si="1"/>
        <v>0.648924839513351</v>
      </c>
    </row>
    <row r="71" spans="1:6" x14ac:dyDescent="0.2">
      <c r="A71" s="17" t="s">
        <v>69</v>
      </c>
      <c r="B71" s="30" t="s">
        <v>791</v>
      </c>
      <c r="C71" s="33">
        <v>137197.68</v>
      </c>
      <c r="D71" s="34">
        <f t="shared" ref="D71:D134" si="3">+C71/$C$663</f>
        <v>3.4588930149631473E-3</v>
      </c>
      <c r="E71" s="35">
        <f t="shared" si="2"/>
        <v>25876930.620700005</v>
      </c>
      <c r="F71" s="34">
        <f t="shared" ref="F71:F134" si="4">+E71/$C$663</f>
        <v>0.65238373252831416</v>
      </c>
    </row>
    <row r="72" spans="1:6" x14ac:dyDescent="0.2">
      <c r="A72" s="17" t="s">
        <v>70</v>
      </c>
      <c r="B72" s="30" t="s">
        <v>1067</v>
      </c>
      <c r="C72" s="33">
        <v>137104.17800000001</v>
      </c>
      <c r="D72" s="34">
        <f t="shared" si="3"/>
        <v>3.456535734470613E-3</v>
      </c>
      <c r="E72" s="35">
        <f t="shared" si="2"/>
        <v>26014034.798700005</v>
      </c>
      <c r="F72" s="34">
        <f t="shared" si="4"/>
        <v>0.65584026826278474</v>
      </c>
    </row>
    <row r="73" spans="1:6" x14ac:dyDescent="0.2">
      <c r="A73" s="17" t="s">
        <v>71</v>
      </c>
      <c r="B73" s="30" t="s">
        <v>1073</v>
      </c>
      <c r="C73" s="33">
        <v>135489.10250000001</v>
      </c>
      <c r="D73" s="34">
        <f t="shared" si="3"/>
        <v>3.4158180389119988E-3</v>
      </c>
      <c r="E73" s="35">
        <f t="shared" ref="E73:E128" si="5">+E72+C73</f>
        <v>26149523.901200004</v>
      </c>
      <c r="F73" s="34">
        <f t="shared" si="4"/>
        <v>0.65925608630169674</v>
      </c>
    </row>
    <row r="74" spans="1:6" x14ac:dyDescent="0.2">
      <c r="A74" s="17" t="s">
        <v>72</v>
      </c>
      <c r="B74" s="30" t="s">
        <v>1150</v>
      </c>
      <c r="C74" s="33">
        <v>134362.98509999999</v>
      </c>
      <c r="D74" s="34">
        <f t="shared" si="3"/>
        <v>3.3874274742254204E-3</v>
      </c>
      <c r="E74" s="35">
        <f t="shared" si="5"/>
        <v>26283886.886300005</v>
      </c>
      <c r="F74" s="34">
        <f t="shared" si="4"/>
        <v>0.66264351377592223</v>
      </c>
    </row>
    <row r="75" spans="1:6" x14ac:dyDescent="0.2">
      <c r="A75" s="17" t="s">
        <v>73</v>
      </c>
      <c r="B75" s="30" t="s">
        <v>726</v>
      </c>
      <c r="C75" s="33">
        <v>129878.89</v>
      </c>
      <c r="D75" s="34">
        <f t="shared" si="3"/>
        <v>3.2743788773408342E-3</v>
      </c>
      <c r="E75" s="35">
        <f t="shared" si="5"/>
        <v>26413765.776300006</v>
      </c>
      <c r="F75" s="34">
        <f t="shared" si="4"/>
        <v>0.66591789265326307</v>
      </c>
    </row>
    <row r="76" spans="1:6" x14ac:dyDescent="0.2">
      <c r="A76" s="17" t="s">
        <v>74</v>
      </c>
      <c r="B76" s="30" t="s">
        <v>1204</v>
      </c>
      <c r="C76" s="33">
        <v>124889.299</v>
      </c>
      <c r="D76" s="34">
        <f t="shared" si="3"/>
        <v>3.1485862148306299E-3</v>
      </c>
      <c r="E76" s="35">
        <f t="shared" si="5"/>
        <v>26538655.075300004</v>
      </c>
      <c r="F76" s="34">
        <f t="shared" si="4"/>
        <v>0.66906647886809367</v>
      </c>
    </row>
    <row r="77" spans="1:6" x14ac:dyDescent="0.2">
      <c r="A77" s="17" t="s">
        <v>75</v>
      </c>
      <c r="B77" s="30" t="s">
        <v>1029</v>
      </c>
      <c r="C77" s="33">
        <v>123380.62880000001</v>
      </c>
      <c r="D77" s="34">
        <f t="shared" si="3"/>
        <v>3.1105511050775855E-3</v>
      </c>
      <c r="E77" s="35">
        <f t="shared" si="5"/>
        <v>26662035.704100005</v>
      </c>
      <c r="F77" s="34">
        <f t="shared" si="4"/>
        <v>0.67217702997317119</v>
      </c>
    </row>
    <row r="78" spans="1:6" x14ac:dyDescent="0.2">
      <c r="A78" s="17" t="s">
        <v>76</v>
      </c>
      <c r="B78" s="30" t="s">
        <v>1083</v>
      </c>
      <c r="C78" s="33">
        <v>123058.14</v>
      </c>
      <c r="D78" s="34">
        <f t="shared" si="3"/>
        <v>3.1024208345240031E-3</v>
      </c>
      <c r="E78" s="35">
        <f t="shared" si="5"/>
        <v>26785093.844100006</v>
      </c>
      <c r="F78" s="34">
        <f t="shared" si="4"/>
        <v>0.67527945080769525</v>
      </c>
    </row>
    <row r="79" spans="1:6" x14ac:dyDescent="0.2">
      <c r="A79" s="17" t="s">
        <v>77</v>
      </c>
      <c r="B79" s="30" t="s">
        <v>1037</v>
      </c>
      <c r="C79" s="33">
        <v>121704.0445</v>
      </c>
      <c r="D79" s="34">
        <f t="shared" si="3"/>
        <v>3.0682827101290206E-3</v>
      </c>
      <c r="E79" s="35">
        <f t="shared" si="5"/>
        <v>26906797.888600007</v>
      </c>
      <c r="F79" s="34">
        <f t="shared" si="4"/>
        <v>0.67834773351782429</v>
      </c>
    </row>
    <row r="80" spans="1:6" x14ac:dyDescent="0.2">
      <c r="A80" s="17" t="s">
        <v>78</v>
      </c>
      <c r="B80" s="30" t="s">
        <v>684</v>
      </c>
      <c r="C80" s="33">
        <v>113894.644</v>
      </c>
      <c r="D80" s="34">
        <f t="shared" si="3"/>
        <v>2.8713997829505162E-3</v>
      </c>
      <c r="E80" s="35">
        <f t="shared" si="5"/>
        <v>27020692.532600008</v>
      </c>
      <c r="F80" s="34">
        <f t="shared" si="4"/>
        <v>0.68121913330077488</v>
      </c>
    </row>
    <row r="81" spans="1:6" x14ac:dyDescent="0.2">
      <c r="A81" s="17" t="s">
        <v>79</v>
      </c>
      <c r="B81" s="30" t="s">
        <v>1164</v>
      </c>
      <c r="C81" s="33">
        <v>112550.163</v>
      </c>
      <c r="D81" s="34">
        <f t="shared" si="3"/>
        <v>2.8375040498765263E-3</v>
      </c>
      <c r="E81" s="35">
        <f t="shared" si="5"/>
        <v>27133242.695600007</v>
      </c>
      <c r="F81" s="34">
        <f t="shared" si="4"/>
        <v>0.68405663735065136</v>
      </c>
    </row>
    <row r="82" spans="1:6" x14ac:dyDescent="0.2">
      <c r="A82" s="17" t="s">
        <v>80</v>
      </c>
      <c r="B82" s="30" t="s">
        <v>1109</v>
      </c>
      <c r="C82" s="33">
        <v>110420.747</v>
      </c>
      <c r="D82" s="34">
        <f t="shared" si="3"/>
        <v>2.7838193073331336E-3</v>
      </c>
      <c r="E82" s="35">
        <f t="shared" si="5"/>
        <v>27243663.442600008</v>
      </c>
      <c r="F82" s="34">
        <f t="shared" si="4"/>
        <v>0.68684045665798454</v>
      </c>
    </row>
    <row r="83" spans="1:6" x14ac:dyDescent="0.2">
      <c r="A83" s="17" t="s">
        <v>81</v>
      </c>
      <c r="B83" s="30" t="s">
        <v>1149</v>
      </c>
      <c r="C83" s="33">
        <v>110149.685</v>
      </c>
      <c r="D83" s="34">
        <f t="shared" si="3"/>
        <v>2.7769855586981572E-3</v>
      </c>
      <c r="E83" s="35">
        <f t="shared" si="5"/>
        <v>27353813.127600007</v>
      </c>
      <c r="F83" s="34">
        <f t="shared" si="4"/>
        <v>0.68961744221668264</v>
      </c>
    </row>
    <row r="84" spans="1:6" x14ac:dyDescent="0.2">
      <c r="A84" s="17" t="s">
        <v>82</v>
      </c>
      <c r="B84" s="30" t="s">
        <v>1092</v>
      </c>
      <c r="C84" s="33">
        <v>109892.636</v>
      </c>
      <c r="D84" s="34">
        <f t="shared" si="3"/>
        <v>2.7705050920415544E-3</v>
      </c>
      <c r="E84" s="35">
        <f t="shared" si="5"/>
        <v>27463705.763600007</v>
      </c>
      <c r="F84" s="34">
        <f t="shared" si="4"/>
        <v>0.69238794730872422</v>
      </c>
    </row>
    <row r="85" spans="1:6" x14ac:dyDescent="0.2">
      <c r="A85" s="17" t="s">
        <v>83</v>
      </c>
      <c r="B85" s="30" t="s">
        <v>1015</v>
      </c>
      <c r="C85" s="33">
        <v>109089.8691</v>
      </c>
      <c r="D85" s="34">
        <f t="shared" si="3"/>
        <v>2.7502665222417324E-3</v>
      </c>
      <c r="E85" s="35">
        <f t="shared" si="5"/>
        <v>27572795.632700007</v>
      </c>
      <c r="F85" s="34">
        <f t="shared" si="4"/>
        <v>0.69513821383096597</v>
      </c>
    </row>
    <row r="86" spans="1:6" x14ac:dyDescent="0.2">
      <c r="A86" s="17" t="s">
        <v>84</v>
      </c>
      <c r="B86" s="30" t="s">
        <v>1167</v>
      </c>
      <c r="C86" s="33">
        <v>108548.37</v>
      </c>
      <c r="D86" s="34">
        <f t="shared" si="3"/>
        <v>2.7366147793361759E-3</v>
      </c>
      <c r="E86" s="35">
        <f t="shared" si="5"/>
        <v>27681344.002700008</v>
      </c>
      <c r="F86" s="34">
        <f t="shared" si="4"/>
        <v>0.69787482861030214</v>
      </c>
    </row>
    <row r="87" spans="1:6" x14ac:dyDescent="0.2">
      <c r="A87" s="17" t="s">
        <v>85</v>
      </c>
      <c r="B87" s="30" t="s">
        <v>1132</v>
      </c>
      <c r="C87" s="33">
        <v>107155.78</v>
      </c>
      <c r="D87" s="34">
        <f t="shared" si="3"/>
        <v>2.7015061694551086E-3</v>
      </c>
      <c r="E87" s="35">
        <f t="shared" si="5"/>
        <v>27788499.78270001</v>
      </c>
      <c r="F87" s="34">
        <f t="shared" si="4"/>
        <v>0.70057633477975723</v>
      </c>
    </row>
    <row r="88" spans="1:6" x14ac:dyDescent="0.2">
      <c r="A88" s="17" t="s">
        <v>86</v>
      </c>
      <c r="B88" s="30" t="s">
        <v>708</v>
      </c>
      <c r="C88" s="33">
        <v>106023.44560000001</v>
      </c>
      <c r="D88" s="34">
        <f t="shared" si="3"/>
        <v>2.6729588678771048E-3</v>
      </c>
      <c r="E88" s="35">
        <f t="shared" si="5"/>
        <v>27894523.228300009</v>
      </c>
      <c r="F88" s="34">
        <f t="shared" si="4"/>
        <v>0.70324929364763433</v>
      </c>
    </row>
    <row r="89" spans="1:6" x14ac:dyDescent="0.2">
      <c r="A89" s="17" t="s">
        <v>87</v>
      </c>
      <c r="B89" s="30" t="s">
        <v>1230</v>
      </c>
      <c r="C89" s="33">
        <v>105960.5969</v>
      </c>
      <c r="D89" s="34">
        <f t="shared" si="3"/>
        <v>2.671374388245747E-3</v>
      </c>
      <c r="E89" s="35">
        <f t="shared" si="5"/>
        <v>28000483.82520001</v>
      </c>
      <c r="F89" s="34">
        <f t="shared" si="4"/>
        <v>0.70592066803588016</v>
      </c>
    </row>
    <row r="90" spans="1:6" x14ac:dyDescent="0.2">
      <c r="A90" s="17" t="s">
        <v>88</v>
      </c>
      <c r="B90" s="30" t="s">
        <v>667</v>
      </c>
      <c r="C90" s="33">
        <v>104841.92419999999</v>
      </c>
      <c r="D90" s="34">
        <f t="shared" si="3"/>
        <v>2.6431715120159159E-3</v>
      </c>
      <c r="E90" s="35">
        <f t="shared" si="5"/>
        <v>28105325.749400008</v>
      </c>
      <c r="F90" s="34">
        <f t="shared" si="4"/>
        <v>0.70856383954789603</v>
      </c>
    </row>
    <row r="91" spans="1:6" x14ac:dyDescent="0.2">
      <c r="A91" s="17" t="s">
        <v>89</v>
      </c>
      <c r="B91" s="30" t="s">
        <v>1234</v>
      </c>
      <c r="C91" s="33">
        <v>104768.29</v>
      </c>
      <c r="D91" s="34">
        <f t="shared" si="3"/>
        <v>2.6413151189628964E-3</v>
      </c>
      <c r="E91" s="35">
        <f t="shared" si="5"/>
        <v>28210094.039400008</v>
      </c>
      <c r="F91" s="34">
        <f t="shared" si="4"/>
        <v>0.71120515466685885</v>
      </c>
    </row>
    <row r="92" spans="1:6" x14ac:dyDescent="0.2">
      <c r="A92" s="17" t="s">
        <v>90</v>
      </c>
      <c r="B92" s="30" t="s">
        <v>1151</v>
      </c>
      <c r="C92" s="33">
        <v>103942.11749999999</v>
      </c>
      <c r="D92" s="34">
        <f t="shared" si="3"/>
        <v>2.6204864701883349E-3</v>
      </c>
      <c r="E92" s="35">
        <f t="shared" si="5"/>
        <v>28314036.156900007</v>
      </c>
      <c r="F92" s="34">
        <f t="shared" si="4"/>
        <v>0.71382564113704716</v>
      </c>
    </row>
    <row r="93" spans="1:6" x14ac:dyDescent="0.2">
      <c r="A93" s="17" t="s">
        <v>91</v>
      </c>
      <c r="B93" s="30" t="s">
        <v>713</v>
      </c>
      <c r="C93" s="33">
        <v>103654.238</v>
      </c>
      <c r="D93" s="34">
        <f t="shared" si="3"/>
        <v>2.6132287352783781E-3</v>
      </c>
      <c r="E93" s="35">
        <f t="shared" si="5"/>
        <v>28417690.394900009</v>
      </c>
      <c r="F93" s="34">
        <f t="shared" si="4"/>
        <v>0.71643886987232563</v>
      </c>
    </row>
    <row r="94" spans="1:6" x14ac:dyDescent="0.2">
      <c r="A94" s="17" t="s">
        <v>92</v>
      </c>
      <c r="B94" s="30" t="s">
        <v>663</v>
      </c>
      <c r="C94" s="33">
        <v>102884.249</v>
      </c>
      <c r="D94" s="34">
        <f t="shared" si="3"/>
        <v>2.5938165296660203E-3</v>
      </c>
      <c r="E94" s="35">
        <f t="shared" si="5"/>
        <v>28520574.643900011</v>
      </c>
      <c r="F94" s="34">
        <f t="shared" si="4"/>
        <v>0.71903268640199169</v>
      </c>
    </row>
    <row r="95" spans="1:6" x14ac:dyDescent="0.2">
      <c r="A95" s="17" t="s">
        <v>93</v>
      </c>
      <c r="B95" s="30" t="s">
        <v>962</v>
      </c>
      <c r="C95" s="33">
        <v>101005.7896</v>
      </c>
      <c r="D95" s="34">
        <f t="shared" si="3"/>
        <v>2.5464586581804981E-3</v>
      </c>
      <c r="E95" s="35">
        <f t="shared" si="5"/>
        <v>28621580.433500011</v>
      </c>
      <c r="F95" s="34">
        <f t="shared" si="4"/>
        <v>0.72157914506017218</v>
      </c>
    </row>
    <row r="96" spans="1:6" x14ac:dyDescent="0.2">
      <c r="A96" s="17" t="s">
        <v>94</v>
      </c>
      <c r="B96" s="30" t="s">
        <v>739</v>
      </c>
      <c r="C96" s="33">
        <v>98946.779800000004</v>
      </c>
      <c r="D96" s="34">
        <f t="shared" si="3"/>
        <v>2.4945489275279048E-3</v>
      </c>
      <c r="E96" s="35">
        <f t="shared" si="5"/>
        <v>28720527.213300012</v>
      </c>
      <c r="F96" s="34">
        <f t="shared" si="4"/>
        <v>0.72407369398770016</v>
      </c>
    </row>
    <row r="97" spans="1:6" x14ac:dyDescent="0.2">
      <c r="A97" s="17" t="s">
        <v>95</v>
      </c>
      <c r="B97" s="30" t="s">
        <v>1041</v>
      </c>
      <c r="C97" s="33">
        <v>97936.116999999998</v>
      </c>
      <c r="D97" s="34">
        <f t="shared" si="3"/>
        <v>2.4690690907011952E-3</v>
      </c>
      <c r="E97" s="35">
        <f t="shared" si="5"/>
        <v>28818463.330300011</v>
      </c>
      <c r="F97" s="34">
        <f t="shared" si="4"/>
        <v>0.72654276307840127</v>
      </c>
    </row>
    <row r="98" spans="1:6" x14ac:dyDescent="0.2">
      <c r="A98" s="17" t="s">
        <v>96</v>
      </c>
      <c r="B98" s="30" t="s">
        <v>1198</v>
      </c>
      <c r="C98" s="33">
        <v>97903.748399999997</v>
      </c>
      <c r="D98" s="34">
        <f t="shared" si="3"/>
        <v>2.4682530453829063E-3</v>
      </c>
      <c r="E98" s="35">
        <f t="shared" si="5"/>
        <v>28916367.07870001</v>
      </c>
      <c r="F98" s="34">
        <f t="shared" si="4"/>
        <v>0.72901101612378416</v>
      </c>
    </row>
    <row r="99" spans="1:6" x14ac:dyDescent="0.2">
      <c r="A99" s="17" t="s">
        <v>97</v>
      </c>
      <c r="B99" s="30" t="s">
        <v>963</v>
      </c>
      <c r="C99" s="33">
        <v>96380.62</v>
      </c>
      <c r="D99" s="34">
        <f t="shared" si="3"/>
        <v>2.4298534297068101E-3</v>
      </c>
      <c r="E99" s="35">
        <f t="shared" si="5"/>
        <v>29012747.698700011</v>
      </c>
      <c r="F99" s="34">
        <f t="shared" si="4"/>
        <v>0.73144086955349097</v>
      </c>
    </row>
    <row r="100" spans="1:6" x14ac:dyDescent="0.2">
      <c r="A100" s="17" t="s">
        <v>98</v>
      </c>
      <c r="B100" s="30" t="s">
        <v>757</v>
      </c>
      <c r="C100" s="33">
        <v>95301.072500000009</v>
      </c>
      <c r="D100" s="34">
        <f t="shared" si="3"/>
        <v>2.4026369395513578E-3</v>
      </c>
      <c r="E100" s="35">
        <f t="shared" si="5"/>
        <v>29108048.771200012</v>
      </c>
      <c r="F100" s="34">
        <f t="shared" si="4"/>
        <v>0.73384350649304242</v>
      </c>
    </row>
    <row r="101" spans="1:6" x14ac:dyDescent="0.2">
      <c r="A101" s="17" t="s">
        <v>99</v>
      </c>
      <c r="B101" s="30" t="s">
        <v>780</v>
      </c>
      <c r="C101" s="33">
        <v>93741.307000000001</v>
      </c>
      <c r="D101" s="34">
        <f t="shared" si="3"/>
        <v>2.3633136653317755E-3</v>
      </c>
      <c r="E101" s="35">
        <f t="shared" si="5"/>
        <v>29201790.078200012</v>
      </c>
      <c r="F101" s="34">
        <f t="shared" si="4"/>
        <v>0.73620682015837424</v>
      </c>
    </row>
    <row r="102" spans="1:6" x14ac:dyDescent="0.2">
      <c r="A102" s="17" t="s">
        <v>100</v>
      </c>
      <c r="B102" s="30" t="s">
        <v>1077</v>
      </c>
      <c r="C102" s="33">
        <v>93666.434999999998</v>
      </c>
      <c r="D102" s="34">
        <f t="shared" si="3"/>
        <v>2.3614260660821647E-3</v>
      </c>
      <c r="E102" s="35">
        <f t="shared" si="5"/>
        <v>29295456.513200011</v>
      </c>
      <c r="F102" s="34">
        <f t="shared" si="4"/>
        <v>0.73856824622445627</v>
      </c>
    </row>
    <row r="103" spans="1:6" x14ac:dyDescent="0.2">
      <c r="A103" s="17" t="s">
        <v>101</v>
      </c>
      <c r="B103" s="30" t="s">
        <v>968</v>
      </c>
      <c r="C103" s="33">
        <v>92716.053799999994</v>
      </c>
      <c r="D103" s="34">
        <f t="shared" si="3"/>
        <v>2.3374659896855938E-3</v>
      </c>
      <c r="E103" s="35">
        <f t="shared" si="5"/>
        <v>29388172.567000013</v>
      </c>
      <c r="F103" s="34">
        <f t="shared" si="4"/>
        <v>0.74090571221414192</v>
      </c>
    </row>
    <row r="104" spans="1:6" x14ac:dyDescent="0.2">
      <c r="A104" s="17" t="s">
        <v>102</v>
      </c>
      <c r="B104" s="30" t="s">
        <v>1082</v>
      </c>
      <c r="C104" s="33">
        <v>89769.554999999993</v>
      </c>
      <c r="D104" s="34">
        <f t="shared" si="3"/>
        <v>2.2631817589470176E-3</v>
      </c>
      <c r="E104" s="35">
        <f t="shared" si="5"/>
        <v>29477942.122000013</v>
      </c>
      <c r="F104" s="34">
        <f t="shared" si="4"/>
        <v>0.74316889397308894</v>
      </c>
    </row>
    <row r="105" spans="1:6" x14ac:dyDescent="0.2">
      <c r="A105" s="17" t="s">
        <v>103</v>
      </c>
      <c r="B105" s="30" t="s">
        <v>1248</v>
      </c>
      <c r="C105" s="33">
        <v>89659.88</v>
      </c>
      <c r="D105" s="34">
        <f t="shared" si="3"/>
        <v>2.2604167406798281E-3</v>
      </c>
      <c r="E105" s="35">
        <f t="shared" si="5"/>
        <v>29567602.002000012</v>
      </c>
      <c r="F105" s="34">
        <f t="shared" si="4"/>
        <v>0.74542931071376872</v>
      </c>
    </row>
    <row r="106" spans="1:6" x14ac:dyDescent="0.2">
      <c r="A106" s="17" t="s">
        <v>104</v>
      </c>
      <c r="B106" s="30" t="s">
        <v>774</v>
      </c>
      <c r="C106" s="33">
        <v>89531.332599999994</v>
      </c>
      <c r="D106" s="34">
        <f t="shared" si="3"/>
        <v>2.2571759300192419E-3</v>
      </c>
      <c r="E106" s="35">
        <f t="shared" si="5"/>
        <v>29657133.334600013</v>
      </c>
      <c r="F106" s="34">
        <f t="shared" si="4"/>
        <v>0.74768648664378801</v>
      </c>
    </row>
    <row r="107" spans="1:6" x14ac:dyDescent="0.2">
      <c r="A107" s="17" t="s">
        <v>105</v>
      </c>
      <c r="B107" s="30" t="s">
        <v>1118</v>
      </c>
      <c r="C107" s="33">
        <v>89451.034799999994</v>
      </c>
      <c r="D107" s="34">
        <f t="shared" si="3"/>
        <v>2.2551515408346951E-3</v>
      </c>
      <c r="E107" s="35">
        <f t="shared" si="5"/>
        <v>29746584.369400013</v>
      </c>
      <c r="F107" s="34">
        <f t="shared" si="4"/>
        <v>0.74994163818462278</v>
      </c>
    </row>
    <row r="108" spans="1:6" x14ac:dyDescent="0.2">
      <c r="A108" s="17" t="s">
        <v>106</v>
      </c>
      <c r="B108" s="30" t="s">
        <v>1123</v>
      </c>
      <c r="C108" s="33">
        <v>87182.884999999995</v>
      </c>
      <c r="D108" s="34">
        <f t="shared" si="3"/>
        <v>2.1979691781292172E-3</v>
      </c>
      <c r="E108" s="35">
        <f t="shared" si="5"/>
        <v>29833767.254400015</v>
      </c>
      <c r="F108" s="34">
        <f t="shared" si="4"/>
        <v>0.75213960736275198</v>
      </c>
    </row>
    <row r="109" spans="1:6" x14ac:dyDescent="0.2">
      <c r="A109" s="17" t="s">
        <v>107</v>
      </c>
      <c r="B109" s="30" t="s">
        <v>809</v>
      </c>
      <c r="C109" s="33">
        <v>85956.305999999997</v>
      </c>
      <c r="D109" s="34">
        <f t="shared" si="3"/>
        <v>2.1670458743576048E-3</v>
      </c>
      <c r="E109" s="35">
        <f t="shared" si="5"/>
        <v>29919723.560400017</v>
      </c>
      <c r="F109" s="34">
        <f t="shared" si="4"/>
        <v>0.75430665323710966</v>
      </c>
    </row>
    <row r="110" spans="1:6" x14ac:dyDescent="0.2">
      <c r="A110" s="17" t="s">
        <v>108</v>
      </c>
      <c r="B110" s="30" t="s">
        <v>904</v>
      </c>
      <c r="C110" s="33">
        <v>85742.626999999993</v>
      </c>
      <c r="D110" s="34">
        <f t="shared" si="3"/>
        <v>2.1616588094994795E-3</v>
      </c>
      <c r="E110" s="35">
        <f t="shared" si="5"/>
        <v>30005466.187400017</v>
      </c>
      <c r="F110" s="34">
        <f t="shared" si="4"/>
        <v>0.75646831204660914</v>
      </c>
    </row>
    <row r="111" spans="1:6" x14ac:dyDescent="0.2">
      <c r="A111" s="17" t="s">
        <v>109</v>
      </c>
      <c r="B111" s="30" t="s">
        <v>1634</v>
      </c>
      <c r="C111" s="33">
        <v>85479.21</v>
      </c>
      <c r="D111" s="34">
        <f t="shared" si="3"/>
        <v>2.1550177990879152E-3</v>
      </c>
      <c r="E111" s="35">
        <f t="shared" si="5"/>
        <v>30090945.397400018</v>
      </c>
      <c r="F111" s="34">
        <f t="shared" si="4"/>
        <v>0.75862332984569714</v>
      </c>
    </row>
    <row r="112" spans="1:6" x14ac:dyDescent="0.2">
      <c r="A112" s="17" t="s">
        <v>110</v>
      </c>
      <c r="B112" s="30" t="s">
        <v>763</v>
      </c>
      <c r="C112" s="33">
        <v>83915.939299999998</v>
      </c>
      <c r="D112" s="34">
        <f t="shared" si="3"/>
        <v>2.1156061552122566E-3</v>
      </c>
      <c r="E112" s="35">
        <f t="shared" si="5"/>
        <v>30174861.336700018</v>
      </c>
      <c r="F112" s="34">
        <f t="shared" si="4"/>
        <v>0.76073893600090936</v>
      </c>
    </row>
    <row r="113" spans="1:6" x14ac:dyDescent="0.2">
      <c r="A113" s="17" t="s">
        <v>111</v>
      </c>
      <c r="B113" s="30" t="s">
        <v>1059</v>
      </c>
      <c r="C113" s="33">
        <v>83298.880000000005</v>
      </c>
      <c r="D113" s="34">
        <f t="shared" si="3"/>
        <v>2.1000494628353296E-3</v>
      </c>
      <c r="E113" s="35">
        <f t="shared" si="5"/>
        <v>30258160.216700017</v>
      </c>
      <c r="F113" s="34">
        <f t="shared" si="4"/>
        <v>0.76283898546374462</v>
      </c>
    </row>
    <row r="114" spans="1:6" x14ac:dyDescent="0.2">
      <c r="A114" s="17" t="s">
        <v>112</v>
      </c>
      <c r="B114" s="30" t="s">
        <v>851</v>
      </c>
      <c r="C114" s="33">
        <v>82878.258600000001</v>
      </c>
      <c r="D114" s="34">
        <f t="shared" si="3"/>
        <v>2.0894451696548324E-3</v>
      </c>
      <c r="E114" s="35">
        <f t="shared" si="5"/>
        <v>30341038.475300018</v>
      </c>
      <c r="F114" s="34">
        <f t="shared" si="4"/>
        <v>0.76492843063339955</v>
      </c>
    </row>
    <row r="115" spans="1:6" x14ac:dyDescent="0.2">
      <c r="A115" s="17" t="s">
        <v>113</v>
      </c>
      <c r="B115" s="30" t="s">
        <v>730</v>
      </c>
      <c r="C115" s="33">
        <v>79713.565000000002</v>
      </c>
      <c r="D115" s="34">
        <f t="shared" si="3"/>
        <v>2.0096600261484804E-3</v>
      </c>
      <c r="E115" s="35">
        <f t="shared" si="5"/>
        <v>30420752.040300019</v>
      </c>
      <c r="F115" s="34">
        <f t="shared" si="4"/>
        <v>0.76693809065954799</v>
      </c>
    </row>
    <row r="116" spans="1:6" x14ac:dyDescent="0.2">
      <c r="A116" s="17" t="s">
        <v>114</v>
      </c>
      <c r="B116" s="30" t="s">
        <v>805</v>
      </c>
      <c r="C116" s="33">
        <v>79501.012300000002</v>
      </c>
      <c r="D116" s="34">
        <f t="shared" si="3"/>
        <v>2.0043013564585736E-3</v>
      </c>
      <c r="E116" s="35">
        <f t="shared" si="5"/>
        <v>30500253.052600019</v>
      </c>
      <c r="F116" s="34">
        <f t="shared" si="4"/>
        <v>0.76894239201600656</v>
      </c>
    </row>
    <row r="117" spans="1:6" x14ac:dyDescent="0.2">
      <c r="A117" s="17" t="s">
        <v>115</v>
      </c>
      <c r="B117" s="30" t="s">
        <v>855</v>
      </c>
      <c r="C117" s="33">
        <v>78076.296400000007</v>
      </c>
      <c r="D117" s="34">
        <f t="shared" si="3"/>
        <v>1.9683828199729934E-3</v>
      </c>
      <c r="E117" s="35">
        <f t="shared" si="5"/>
        <v>30578329.349000018</v>
      </c>
      <c r="F117" s="34">
        <f t="shared" si="4"/>
        <v>0.77091077483597958</v>
      </c>
    </row>
    <row r="118" spans="1:6" x14ac:dyDescent="0.2">
      <c r="A118" s="17" t="s">
        <v>116</v>
      </c>
      <c r="B118" s="30" t="s">
        <v>835</v>
      </c>
      <c r="C118" s="33">
        <v>77121.259000000005</v>
      </c>
      <c r="D118" s="34">
        <f t="shared" si="3"/>
        <v>1.9443053560400131E-3</v>
      </c>
      <c r="E118" s="35">
        <f t="shared" si="5"/>
        <v>30655450.608000018</v>
      </c>
      <c r="F118" s="34">
        <f t="shared" si="4"/>
        <v>0.77285508019201954</v>
      </c>
    </row>
    <row r="119" spans="1:6" x14ac:dyDescent="0.2">
      <c r="A119" s="17" t="s">
        <v>117</v>
      </c>
      <c r="B119" s="30" t="s">
        <v>764</v>
      </c>
      <c r="C119" s="33">
        <v>75544.213000000003</v>
      </c>
      <c r="D119" s="34">
        <f t="shared" si="3"/>
        <v>1.9045464228446736E-3</v>
      </c>
      <c r="E119" s="35">
        <f t="shared" si="5"/>
        <v>30730994.821000017</v>
      </c>
      <c r="F119" s="34">
        <f t="shared" si="4"/>
        <v>0.77475962661486419</v>
      </c>
    </row>
    <row r="120" spans="1:6" x14ac:dyDescent="0.2">
      <c r="A120" s="17" t="s">
        <v>118</v>
      </c>
      <c r="B120" s="30" t="s">
        <v>1203</v>
      </c>
      <c r="C120" s="33">
        <v>75208.98139999999</v>
      </c>
      <c r="D120" s="34">
        <f t="shared" si="3"/>
        <v>1.8960948933462523E-3</v>
      </c>
      <c r="E120" s="35">
        <f t="shared" si="5"/>
        <v>30806203.802400019</v>
      </c>
      <c r="F120" s="34">
        <f t="shared" si="4"/>
        <v>0.77665572150821049</v>
      </c>
    </row>
    <row r="121" spans="1:6" x14ac:dyDescent="0.2">
      <c r="A121" s="17" t="s">
        <v>119</v>
      </c>
      <c r="B121" s="30" t="s">
        <v>695</v>
      </c>
      <c r="C121" s="33">
        <v>73069.864999999991</v>
      </c>
      <c r="D121" s="34">
        <f t="shared" si="3"/>
        <v>1.842165593855524E-3</v>
      </c>
      <c r="E121" s="35">
        <f>+E65+C121</f>
        <v>31023811.663900018</v>
      </c>
      <c r="F121" s="34">
        <f t="shared" si="4"/>
        <v>0.7821418369596046</v>
      </c>
    </row>
    <row r="122" spans="1:6" x14ac:dyDescent="0.2">
      <c r="A122" s="17" t="s">
        <v>120</v>
      </c>
      <c r="B122" s="30" t="s">
        <v>1069</v>
      </c>
      <c r="C122" s="33">
        <v>73055.519</v>
      </c>
      <c r="D122" s="34">
        <f t="shared" si="3"/>
        <v>1.8418039166085572E-3</v>
      </c>
      <c r="E122" s="35">
        <f t="shared" si="5"/>
        <v>31096867.182900019</v>
      </c>
      <c r="F122" s="34">
        <f t="shared" si="4"/>
        <v>0.78398364087621319</v>
      </c>
    </row>
    <row r="123" spans="1:6" x14ac:dyDescent="0.2">
      <c r="A123" s="17" t="s">
        <v>121</v>
      </c>
      <c r="B123" s="30" t="s">
        <v>875</v>
      </c>
      <c r="C123" s="33">
        <v>72817.342000000004</v>
      </c>
      <c r="D123" s="34">
        <f t="shared" si="3"/>
        <v>1.8357992322609439E-3</v>
      </c>
      <c r="E123" s="35">
        <f t="shared" si="5"/>
        <v>31169684.524900019</v>
      </c>
      <c r="F123" s="34">
        <f t="shared" si="4"/>
        <v>0.78581944010847404</v>
      </c>
    </row>
    <row r="124" spans="1:6" x14ac:dyDescent="0.2">
      <c r="A124" s="17" t="s">
        <v>122</v>
      </c>
      <c r="B124" s="30" t="s">
        <v>1122</v>
      </c>
      <c r="C124" s="33">
        <v>72479.358600000007</v>
      </c>
      <c r="D124" s="34">
        <f t="shared" si="3"/>
        <v>1.8272783270865014E-3</v>
      </c>
      <c r="E124" s="35">
        <f t="shared" si="5"/>
        <v>31242163.883500021</v>
      </c>
      <c r="F124" s="34">
        <f t="shared" si="4"/>
        <v>0.78764671843556067</v>
      </c>
    </row>
    <row r="125" spans="1:6" x14ac:dyDescent="0.2">
      <c r="A125" s="17" t="s">
        <v>123</v>
      </c>
      <c r="B125" s="30" t="s">
        <v>954</v>
      </c>
      <c r="C125" s="33">
        <v>72043.462499999994</v>
      </c>
      <c r="D125" s="34">
        <f t="shared" si="3"/>
        <v>1.8162889431877379E-3</v>
      </c>
      <c r="E125" s="35">
        <f t="shared" si="5"/>
        <v>31314207.346000019</v>
      </c>
      <c r="F125" s="34">
        <f t="shared" si="4"/>
        <v>0.7894630073787483</v>
      </c>
    </row>
    <row r="126" spans="1:6" x14ac:dyDescent="0.2">
      <c r="A126" s="17" t="s">
        <v>124</v>
      </c>
      <c r="B126" s="30" t="s">
        <v>948</v>
      </c>
      <c r="C126" s="33">
        <v>71781.531600000002</v>
      </c>
      <c r="D126" s="34">
        <f t="shared" si="3"/>
        <v>1.809685398868235E-3</v>
      </c>
      <c r="E126" s="35">
        <f t="shared" si="5"/>
        <v>31385988.877600018</v>
      </c>
      <c r="F126" s="34">
        <f t="shared" si="4"/>
        <v>0.79127269277761658</v>
      </c>
    </row>
    <row r="127" spans="1:6" x14ac:dyDescent="0.2">
      <c r="A127" s="17" t="s">
        <v>125</v>
      </c>
      <c r="B127" s="30" t="s">
        <v>987</v>
      </c>
      <c r="C127" s="33">
        <v>71001.182100000005</v>
      </c>
      <c r="D127" s="34">
        <f t="shared" si="3"/>
        <v>1.790011994516354E-3</v>
      </c>
      <c r="E127" s="35">
        <f t="shared" si="5"/>
        <v>31456990.05970002</v>
      </c>
      <c r="F127" s="34">
        <f t="shared" si="4"/>
        <v>0.79306270477213292</v>
      </c>
    </row>
    <row r="128" spans="1:6" x14ac:dyDescent="0.2">
      <c r="A128" s="17" t="s">
        <v>126</v>
      </c>
      <c r="B128" s="30" t="s">
        <v>925</v>
      </c>
      <c r="C128" s="33">
        <v>68973.036800000002</v>
      </c>
      <c r="D128" s="34">
        <f t="shared" si="3"/>
        <v>1.7388803892916858E-3</v>
      </c>
      <c r="E128" s="35">
        <f t="shared" si="5"/>
        <v>31525963.09650002</v>
      </c>
      <c r="F128" s="34">
        <f t="shared" si="4"/>
        <v>0.79480158516142463</v>
      </c>
    </row>
    <row r="129" spans="1:6" x14ac:dyDescent="0.2">
      <c r="A129" s="17" t="s">
        <v>127</v>
      </c>
      <c r="B129" s="30" t="s">
        <v>837</v>
      </c>
      <c r="C129" s="33">
        <v>68341.676000000007</v>
      </c>
      <c r="D129" s="34">
        <f t="shared" si="3"/>
        <v>1.7229631415580395E-3</v>
      </c>
      <c r="E129" s="35">
        <f t="shared" ref="E129:E192" si="6">+E128+C129</f>
        <v>31594304.77250002</v>
      </c>
      <c r="F129" s="34">
        <f t="shared" si="4"/>
        <v>0.79652454830298269</v>
      </c>
    </row>
    <row r="130" spans="1:6" x14ac:dyDescent="0.2">
      <c r="A130" s="17" t="s">
        <v>128</v>
      </c>
      <c r="B130" s="30" t="s">
        <v>1032</v>
      </c>
      <c r="C130" s="33">
        <v>68070.27</v>
      </c>
      <c r="D130" s="34">
        <f t="shared" si="3"/>
        <v>1.7161207203332848E-3</v>
      </c>
      <c r="E130" s="35">
        <f t="shared" si="6"/>
        <v>31662375.042500019</v>
      </c>
      <c r="F130" s="34">
        <f t="shared" si="4"/>
        <v>0.79824066902331592</v>
      </c>
    </row>
    <row r="131" spans="1:6" x14ac:dyDescent="0.2">
      <c r="A131" s="17" t="s">
        <v>129</v>
      </c>
      <c r="B131" s="30" t="s">
        <v>844</v>
      </c>
      <c r="C131" s="33">
        <v>67459.024000000005</v>
      </c>
      <c r="D131" s="34">
        <f t="shared" si="3"/>
        <v>1.700710587160303E-3</v>
      </c>
      <c r="E131" s="35">
        <f t="shared" si="6"/>
        <v>31729834.066500019</v>
      </c>
      <c r="F131" s="34">
        <f t="shared" si="4"/>
        <v>0.79994137961047618</v>
      </c>
    </row>
    <row r="132" spans="1:6" x14ac:dyDescent="0.2">
      <c r="A132" s="17" t="s">
        <v>130</v>
      </c>
      <c r="B132" s="30" t="s">
        <v>922</v>
      </c>
      <c r="C132" s="33">
        <v>66312.474000000002</v>
      </c>
      <c r="D132" s="34">
        <f t="shared" si="3"/>
        <v>1.6718048958519222E-3</v>
      </c>
      <c r="E132" s="35">
        <f t="shared" si="6"/>
        <v>31796146.540500019</v>
      </c>
      <c r="F132" s="34">
        <f t="shared" si="4"/>
        <v>0.80161318450632812</v>
      </c>
    </row>
    <row r="133" spans="1:6" x14ac:dyDescent="0.2">
      <c r="A133" s="17" t="s">
        <v>131</v>
      </c>
      <c r="B133" s="30" t="s">
        <v>1183</v>
      </c>
      <c r="C133" s="33">
        <v>66158.604999999996</v>
      </c>
      <c r="D133" s="34">
        <f t="shared" si="3"/>
        <v>1.667925701908414E-3</v>
      </c>
      <c r="E133" s="35">
        <f t="shared" si="6"/>
        <v>31862305.145500019</v>
      </c>
      <c r="F133" s="34">
        <f t="shared" si="4"/>
        <v>0.80328111020823656</v>
      </c>
    </row>
    <row r="134" spans="1:6" x14ac:dyDescent="0.2">
      <c r="A134" s="17" t="s">
        <v>132</v>
      </c>
      <c r="B134" s="30" t="s">
        <v>1088</v>
      </c>
      <c r="C134" s="33">
        <v>65714.706000000006</v>
      </c>
      <c r="D134" s="34">
        <f t="shared" si="3"/>
        <v>1.6567345567633277E-3</v>
      </c>
      <c r="E134" s="35">
        <f t="shared" si="6"/>
        <v>31928019.851500019</v>
      </c>
      <c r="F134" s="34">
        <f t="shared" si="4"/>
        <v>0.80493784476499985</v>
      </c>
    </row>
    <row r="135" spans="1:6" x14ac:dyDescent="0.2">
      <c r="A135" s="17" t="s">
        <v>133</v>
      </c>
      <c r="B135" s="30" t="s">
        <v>907</v>
      </c>
      <c r="C135" s="33">
        <v>65381.390500000001</v>
      </c>
      <c r="D135" s="34">
        <f t="shared" ref="D135:D198" si="7">+C135/$C$663</f>
        <v>1.648331334094191E-3</v>
      </c>
      <c r="E135" s="35">
        <f t="shared" si="6"/>
        <v>31993401.242000021</v>
      </c>
      <c r="F135" s="34">
        <f t="shared" ref="F135:F198" si="8">+E135/$C$663</f>
        <v>0.80658617609909411</v>
      </c>
    </row>
    <row r="136" spans="1:6" x14ac:dyDescent="0.2">
      <c r="A136" s="17" t="s">
        <v>134</v>
      </c>
      <c r="B136" s="30" t="s">
        <v>1158</v>
      </c>
      <c r="C136" s="33">
        <v>64696.334000000003</v>
      </c>
      <c r="D136" s="34">
        <f t="shared" si="7"/>
        <v>1.6310603631659283E-3</v>
      </c>
      <c r="E136" s="35">
        <f t="shared" si="6"/>
        <v>32058097.57600002</v>
      </c>
      <c r="F136" s="34">
        <f t="shared" si="8"/>
        <v>0.80821723646226007</v>
      </c>
    </row>
    <row r="137" spans="1:6" x14ac:dyDescent="0.2">
      <c r="A137" s="17" t="s">
        <v>135</v>
      </c>
      <c r="B137" s="30" t="s">
        <v>1156</v>
      </c>
      <c r="C137" s="33">
        <v>64497.363499999999</v>
      </c>
      <c r="D137" s="34">
        <f t="shared" si="7"/>
        <v>1.6260441145483587E-3</v>
      </c>
      <c r="E137" s="35">
        <f t="shared" si="6"/>
        <v>32122594.939500019</v>
      </c>
      <c r="F137" s="34">
        <f t="shared" si="8"/>
        <v>0.80984328057680832</v>
      </c>
    </row>
    <row r="138" spans="1:6" x14ac:dyDescent="0.2">
      <c r="A138" s="17" t="s">
        <v>136</v>
      </c>
      <c r="B138" s="30" t="s">
        <v>772</v>
      </c>
      <c r="C138" s="33">
        <v>64443.51</v>
      </c>
      <c r="D138" s="34">
        <f t="shared" si="7"/>
        <v>1.624686413055292E-3</v>
      </c>
      <c r="E138" s="35">
        <f t="shared" si="6"/>
        <v>32187038.449500021</v>
      </c>
      <c r="F138" s="34">
        <f t="shared" si="8"/>
        <v>0.81146796698986368</v>
      </c>
    </row>
    <row r="139" spans="1:6" x14ac:dyDescent="0.2">
      <c r="A139" s="17" t="s">
        <v>137</v>
      </c>
      <c r="B139" s="30" t="s">
        <v>1223</v>
      </c>
      <c r="C139" s="33">
        <v>63915.108800000002</v>
      </c>
      <c r="D139" s="34">
        <f t="shared" si="7"/>
        <v>1.6113648815266383E-3</v>
      </c>
      <c r="E139" s="35">
        <f t="shared" si="6"/>
        <v>32250953.558300022</v>
      </c>
      <c r="F139" s="34">
        <f t="shared" si="8"/>
        <v>0.81307933187139037</v>
      </c>
    </row>
    <row r="140" spans="1:6" x14ac:dyDescent="0.2">
      <c r="A140" s="17" t="s">
        <v>138</v>
      </c>
      <c r="B140" s="30" t="s">
        <v>1104</v>
      </c>
      <c r="C140" s="33">
        <v>62327.503499999999</v>
      </c>
      <c r="D140" s="34">
        <f t="shared" si="7"/>
        <v>1.5713397376416361E-3</v>
      </c>
      <c r="E140" s="35">
        <f t="shared" si="6"/>
        <v>32313281.061800022</v>
      </c>
      <c r="F140" s="34">
        <f t="shared" si="8"/>
        <v>0.81465067160903204</v>
      </c>
    </row>
    <row r="141" spans="1:6" x14ac:dyDescent="0.2">
      <c r="A141" s="17" t="s">
        <v>139</v>
      </c>
      <c r="B141" s="30" t="s">
        <v>1192</v>
      </c>
      <c r="C141" s="33">
        <v>62168.39</v>
      </c>
      <c r="D141" s="34">
        <f t="shared" si="7"/>
        <v>1.567328324520537E-3</v>
      </c>
      <c r="E141" s="35">
        <f t="shared" si="6"/>
        <v>32375449.451800022</v>
      </c>
      <c r="F141" s="34">
        <f t="shared" si="8"/>
        <v>0.8162179999335526</v>
      </c>
    </row>
    <row r="142" spans="1:6" x14ac:dyDescent="0.2">
      <c r="A142" s="17" t="s">
        <v>140</v>
      </c>
      <c r="B142" s="30" t="s">
        <v>1249</v>
      </c>
      <c r="C142" s="33">
        <v>61938.02</v>
      </c>
      <c r="D142" s="34">
        <f t="shared" si="7"/>
        <v>1.5615204625810562E-3</v>
      </c>
      <c r="E142" s="35">
        <f t="shared" si="6"/>
        <v>32437387.471800022</v>
      </c>
      <c r="F142" s="34">
        <f t="shared" si="8"/>
        <v>0.81777952039613355</v>
      </c>
    </row>
    <row r="143" spans="1:6" x14ac:dyDescent="0.2">
      <c r="A143" s="17" t="s">
        <v>141</v>
      </c>
      <c r="B143" s="30" t="s">
        <v>891</v>
      </c>
      <c r="C143" s="33">
        <v>61695.75</v>
      </c>
      <c r="D143" s="34">
        <f t="shared" si="7"/>
        <v>1.5554125895416936E-3</v>
      </c>
      <c r="E143" s="35">
        <f t="shared" si="6"/>
        <v>32499083.221800022</v>
      </c>
      <c r="F143" s="34">
        <f t="shared" si="8"/>
        <v>0.81933493298567528</v>
      </c>
    </row>
    <row r="144" spans="1:6" x14ac:dyDescent="0.2">
      <c r="A144" s="17" t="s">
        <v>142</v>
      </c>
      <c r="B144" s="30" t="s">
        <v>1039</v>
      </c>
      <c r="C144" s="33">
        <v>61672.976799999997</v>
      </c>
      <c r="D144" s="34">
        <f t="shared" si="7"/>
        <v>1.5548384540139764E-3</v>
      </c>
      <c r="E144" s="35">
        <f t="shared" si="6"/>
        <v>32560756.19860002</v>
      </c>
      <c r="F144" s="34">
        <f t="shared" si="8"/>
        <v>0.82088977143968922</v>
      </c>
    </row>
    <row r="145" spans="1:6" x14ac:dyDescent="0.2">
      <c r="A145" s="17" t="s">
        <v>143</v>
      </c>
      <c r="B145" s="30" t="s">
        <v>1135</v>
      </c>
      <c r="C145" s="33">
        <v>60442.716399999998</v>
      </c>
      <c r="D145" s="34">
        <f t="shared" si="7"/>
        <v>1.5238223384051281E-3</v>
      </c>
      <c r="E145" s="35">
        <f t="shared" si="6"/>
        <v>32621198.915000021</v>
      </c>
      <c r="F145" s="34">
        <f t="shared" si="8"/>
        <v>0.82241359377809442</v>
      </c>
    </row>
    <row r="146" spans="1:6" x14ac:dyDescent="0.2">
      <c r="A146" s="17" t="s">
        <v>144</v>
      </c>
      <c r="B146" s="30" t="s">
        <v>1173</v>
      </c>
      <c r="C146" s="33">
        <v>60269.911500000002</v>
      </c>
      <c r="D146" s="34">
        <f t="shared" si="7"/>
        <v>1.5194657511686574E-3</v>
      </c>
      <c r="E146" s="35">
        <f t="shared" si="6"/>
        <v>32681468.826500021</v>
      </c>
      <c r="F146" s="34">
        <f t="shared" si="8"/>
        <v>0.82393305952926299</v>
      </c>
    </row>
    <row r="147" spans="1:6" x14ac:dyDescent="0.2">
      <c r="A147" s="17" t="s">
        <v>145</v>
      </c>
      <c r="B147" s="30" t="s">
        <v>1210</v>
      </c>
      <c r="C147" s="33">
        <v>59922.073100000001</v>
      </c>
      <c r="D147" s="34">
        <f t="shared" si="7"/>
        <v>1.5106963914236825E-3</v>
      </c>
      <c r="E147" s="35">
        <f t="shared" si="6"/>
        <v>32741390.899600022</v>
      </c>
      <c r="F147" s="34">
        <f t="shared" si="8"/>
        <v>0.82544375592068675</v>
      </c>
    </row>
    <row r="148" spans="1:6" x14ac:dyDescent="0.2">
      <c r="A148" s="17" t="s">
        <v>146</v>
      </c>
      <c r="B148" s="30" t="s">
        <v>818</v>
      </c>
      <c r="C148" s="33">
        <v>59612.812700000002</v>
      </c>
      <c r="D148" s="34">
        <f t="shared" si="7"/>
        <v>1.5028996222846947E-3</v>
      </c>
      <c r="E148" s="35">
        <f t="shared" si="6"/>
        <v>32801003.712300021</v>
      </c>
      <c r="F148" s="34">
        <f t="shared" si="8"/>
        <v>0.82694665554297142</v>
      </c>
    </row>
    <row r="149" spans="1:6" x14ac:dyDescent="0.2">
      <c r="A149" s="17" t="s">
        <v>147</v>
      </c>
      <c r="B149" s="30" t="s">
        <v>1252</v>
      </c>
      <c r="C149" s="33">
        <v>59564.04</v>
      </c>
      <c r="D149" s="34">
        <f t="shared" si="7"/>
        <v>1.5016700129257691E-3</v>
      </c>
      <c r="E149" s="35">
        <f t="shared" si="6"/>
        <v>32860567.75230002</v>
      </c>
      <c r="F149" s="34">
        <f t="shared" si="8"/>
        <v>0.8284483255558972</v>
      </c>
    </row>
    <row r="150" spans="1:6" x14ac:dyDescent="0.2">
      <c r="A150" s="17" t="s">
        <v>148</v>
      </c>
      <c r="B150" s="30" t="s">
        <v>754</v>
      </c>
      <c r="C150" s="33">
        <v>58694.4588</v>
      </c>
      <c r="D150" s="34">
        <f t="shared" si="7"/>
        <v>1.4797469866863803E-3</v>
      </c>
      <c r="E150" s="35">
        <f t="shared" si="6"/>
        <v>32919262.21110002</v>
      </c>
      <c r="F150" s="34">
        <f t="shared" si="8"/>
        <v>0.82992807254258349</v>
      </c>
    </row>
    <row r="151" spans="1:6" x14ac:dyDescent="0.2">
      <c r="A151" s="17" t="s">
        <v>149</v>
      </c>
      <c r="B151" s="30" t="s">
        <v>923</v>
      </c>
      <c r="C151" s="33">
        <v>58633.044399999999</v>
      </c>
      <c r="D151" s="34">
        <f t="shared" si="7"/>
        <v>1.4781986672164143E-3</v>
      </c>
      <c r="E151" s="35">
        <f t="shared" si="6"/>
        <v>32977895.255500019</v>
      </c>
      <c r="F151" s="34">
        <f t="shared" si="8"/>
        <v>0.83140627120979993</v>
      </c>
    </row>
    <row r="152" spans="1:6" x14ac:dyDescent="0.2">
      <c r="A152" s="17" t="s">
        <v>150</v>
      </c>
      <c r="B152" s="30" t="s">
        <v>700</v>
      </c>
      <c r="C152" s="33">
        <v>58477.821100000001</v>
      </c>
      <c r="D152" s="34">
        <f t="shared" si="7"/>
        <v>1.4742853299928582E-3</v>
      </c>
      <c r="E152" s="35">
        <f t="shared" si="6"/>
        <v>33036373.076600019</v>
      </c>
      <c r="F152" s="34">
        <f t="shared" si="8"/>
        <v>0.83288055653979276</v>
      </c>
    </row>
    <row r="153" spans="1:6" x14ac:dyDescent="0.2">
      <c r="A153" s="17" t="s">
        <v>151</v>
      </c>
      <c r="B153" s="30" t="s">
        <v>1238</v>
      </c>
      <c r="C153" s="33">
        <v>57826.744400000003</v>
      </c>
      <c r="D153" s="34">
        <f t="shared" si="7"/>
        <v>1.4578710243731477E-3</v>
      </c>
      <c r="E153" s="35">
        <f t="shared" si="6"/>
        <v>33094199.821000017</v>
      </c>
      <c r="F153" s="34">
        <f t="shared" si="8"/>
        <v>0.83433842756416587</v>
      </c>
    </row>
    <row r="154" spans="1:6" x14ac:dyDescent="0.2">
      <c r="A154" s="17" t="s">
        <v>152</v>
      </c>
      <c r="B154" s="30" t="s">
        <v>760</v>
      </c>
      <c r="C154" s="33">
        <v>57709.917000000001</v>
      </c>
      <c r="D154" s="34">
        <f t="shared" si="7"/>
        <v>1.4549256868294203E-3</v>
      </c>
      <c r="E154" s="35">
        <f t="shared" si="6"/>
        <v>33151909.738000017</v>
      </c>
      <c r="F154" s="34">
        <f t="shared" si="8"/>
        <v>0.83579335325099524</v>
      </c>
    </row>
    <row r="155" spans="1:6" x14ac:dyDescent="0.2">
      <c r="A155" s="17" t="s">
        <v>153</v>
      </c>
      <c r="B155" s="30" t="s">
        <v>977</v>
      </c>
      <c r="C155" s="33">
        <v>56953.98</v>
      </c>
      <c r="D155" s="34">
        <f t="shared" si="7"/>
        <v>1.4358677464250914E-3</v>
      </c>
      <c r="E155" s="35">
        <f t="shared" si="6"/>
        <v>33208863.718000017</v>
      </c>
      <c r="F155" s="34">
        <f t="shared" si="8"/>
        <v>0.83722922099742036</v>
      </c>
    </row>
    <row r="156" spans="1:6" x14ac:dyDescent="0.2">
      <c r="A156" s="17" t="s">
        <v>154</v>
      </c>
      <c r="B156" s="30" t="s">
        <v>939</v>
      </c>
      <c r="C156" s="33">
        <v>55418.14</v>
      </c>
      <c r="D156" s="34">
        <f t="shared" si="7"/>
        <v>1.3971476583878809E-3</v>
      </c>
      <c r="E156" s="35">
        <f t="shared" si="6"/>
        <v>33264281.858000018</v>
      </c>
      <c r="F156" s="34">
        <f t="shared" si="8"/>
        <v>0.83862636865580831</v>
      </c>
    </row>
    <row r="157" spans="1:6" x14ac:dyDescent="0.2">
      <c r="A157" s="17" t="s">
        <v>155</v>
      </c>
      <c r="B157" s="30" t="s">
        <v>946</v>
      </c>
      <c r="C157" s="33">
        <v>54843.767800000001</v>
      </c>
      <c r="D157" s="34">
        <f t="shared" si="7"/>
        <v>1.3826671512060613E-3</v>
      </c>
      <c r="E157" s="35">
        <f t="shared" si="6"/>
        <v>33319125.625800017</v>
      </c>
      <c r="F157" s="34">
        <f t="shared" si="8"/>
        <v>0.84000903580701436</v>
      </c>
    </row>
    <row r="158" spans="1:6" x14ac:dyDescent="0.2">
      <c r="A158" s="17" t="s">
        <v>156</v>
      </c>
      <c r="B158" s="30" t="s">
        <v>1174</v>
      </c>
      <c r="C158" s="33">
        <v>54765.214999999997</v>
      </c>
      <c r="D158" s="34">
        <f t="shared" si="7"/>
        <v>1.3806867552458248E-3</v>
      </c>
      <c r="E158" s="35">
        <f t="shared" si="6"/>
        <v>33373890.840800017</v>
      </c>
      <c r="F158" s="34">
        <f t="shared" si="8"/>
        <v>0.84138972256226019</v>
      </c>
    </row>
    <row r="159" spans="1:6" x14ac:dyDescent="0.2">
      <c r="A159" s="17" t="s">
        <v>157</v>
      </c>
      <c r="B159" s="30" t="s">
        <v>703</v>
      </c>
      <c r="C159" s="33">
        <v>53798.175799999997</v>
      </c>
      <c r="D159" s="34">
        <f t="shared" si="7"/>
        <v>1.3563067137314527E-3</v>
      </c>
      <c r="E159" s="35">
        <f t="shared" si="6"/>
        <v>33427689.016600017</v>
      </c>
      <c r="F159" s="34">
        <f t="shared" si="8"/>
        <v>0.84274602927599163</v>
      </c>
    </row>
    <row r="160" spans="1:6" x14ac:dyDescent="0.2">
      <c r="A160" s="17" t="s">
        <v>158</v>
      </c>
      <c r="B160" s="30" t="s">
        <v>958</v>
      </c>
      <c r="C160" s="33">
        <v>53270.737699999998</v>
      </c>
      <c r="D160" s="34">
        <f t="shared" si="7"/>
        <v>1.3430094629330758E-3</v>
      </c>
      <c r="E160" s="35">
        <f t="shared" si="6"/>
        <v>33480959.754300017</v>
      </c>
      <c r="F160" s="34">
        <f t="shared" si="8"/>
        <v>0.84408903873892471</v>
      </c>
    </row>
    <row r="161" spans="1:6" x14ac:dyDescent="0.2">
      <c r="A161" s="17" t="s">
        <v>159</v>
      </c>
      <c r="B161" s="30" t="s">
        <v>1021</v>
      </c>
      <c r="C161" s="33">
        <v>51811.895199999999</v>
      </c>
      <c r="D161" s="34">
        <f t="shared" si="7"/>
        <v>1.3062305601616779E-3</v>
      </c>
      <c r="E161" s="35">
        <f t="shared" si="6"/>
        <v>33532771.649500016</v>
      </c>
      <c r="F161" s="34">
        <f t="shared" si="8"/>
        <v>0.84539526929908637</v>
      </c>
    </row>
    <row r="162" spans="1:6" x14ac:dyDescent="0.2">
      <c r="A162" s="17" t="s">
        <v>160</v>
      </c>
      <c r="B162" s="30" t="s">
        <v>857</v>
      </c>
      <c r="C162" s="33">
        <v>51358.286</v>
      </c>
      <c r="D162" s="34">
        <f t="shared" si="7"/>
        <v>1.2947946110012912E-3</v>
      </c>
      <c r="E162" s="35">
        <f t="shared" si="6"/>
        <v>33584129.935500018</v>
      </c>
      <c r="F162" s="34">
        <f t="shared" si="8"/>
        <v>0.84669006391008772</v>
      </c>
    </row>
    <row r="163" spans="1:6" x14ac:dyDescent="0.2">
      <c r="A163" s="17" t="s">
        <v>161</v>
      </c>
      <c r="B163" s="30" t="s">
        <v>1085</v>
      </c>
      <c r="C163" s="33">
        <v>50256.17</v>
      </c>
      <c r="D163" s="34">
        <f t="shared" si="7"/>
        <v>1.2670091460132598E-3</v>
      </c>
      <c r="E163" s="35">
        <f t="shared" si="6"/>
        <v>33634386.10550002</v>
      </c>
      <c r="F163" s="34">
        <f t="shared" si="8"/>
        <v>0.84795707305610102</v>
      </c>
    </row>
    <row r="164" spans="1:6" x14ac:dyDescent="0.2">
      <c r="A164" s="17" t="s">
        <v>162</v>
      </c>
      <c r="B164" s="30" t="s">
        <v>1130</v>
      </c>
      <c r="C164" s="33">
        <v>49810.957000000002</v>
      </c>
      <c r="D164" s="34">
        <f t="shared" si="7"/>
        <v>1.2557848735921023E-3</v>
      </c>
      <c r="E164" s="35">
        <f t="shared" si="6"/>
        <v>33684197.062500022</v>
      </c>
      <c r="F164" s="34">
        <f t="shared" si="8"/>
        <v>0.84921285792969314</v>
      </c>
    </row>
    <row r="165" spans="1:6" x14ac:dyDescent="0.2">
      <c r="A165" s="17" t="s">
        <v>163</v>
      </c>
      <c r="B165" s="30" t="s">
        <v>1013</v>
      </c>
      <c r="C165" s="33">
        <v>49653.611199999999</v>
      </c>
      <c r="D165" s="34">
        <f t="shared" si="7"/>
        <v>1.2518180259853951E-3</v>
      </c>
      <c r="E165" s="35">
        <f t="shared" si="6"/>
        <v>33733850.67370002</v>
      </c>
      <c r="F165" s="34">
        <f t="shared" si="8"/>
        <v>0.85046467595567843</v>
      </c>
    </row>
    <row r="166" spans="1:6" x14ac:dyDescent="0.2">
      <c r="A166" s="17" t="s">
        <v>164</v>
      </c>
      <c r="B166" s="30" t="s">
        <v>678</v>
      </c>
      <c r="C166" s="33">
        <v>48510.911999999997</v>
      </c>
      <c r="D166" s="34">
        <f t="shared" si="7"/>
        <v>1.2230094172604954E-3</v>
      </c>
      <c r="E166" s="35">
        <f t="shared" si="6"/>
        <v>33782361.58570002</v>
      </c>
      <c r="F166" s="34">
        <f t="shared" si="8"/>
        <v>0.85168768537293904</v>
      </c>
    </row>
    <row r="167" spans="1:6" x14ac:dyDescent="0.2">
      <c r="A167" s="17" t="s">
        <v>165</v>
      </c>
      <c r="B167" s="30" t="s">
        <v>848</v>
      </c>
      <c r="C167" s="33">
        <v>48491.89</v>
      </c>
      <c r="D167" s="34">
        <f t="shared" si="7"/>
        <v>1.2225298532989866E-3</v>
      </c>
      <c r="E167" s="35">
        <f t="shared" si="6"/>
        <v>33830853.475700021</v>
      </c>
      <c r="F167" s="34">
        <f t="shared" si="8"/>
        <v>0.852910215226238</v>
      </c>
    </row>
    <row r="168" spans="1:6" x14ac:dyDescent="0.2">
      <c r="A168" s="17" t="s">
        <v>166</v>
      </c>
      <c r="B168" s="30" t="s">
        <v>1626</v>
      </c>
      <c r="C168" s="33">
        <v>48430.86</v>
      </c>
      <c r="D168" s="34">
        <f t="shared" si="7"/>
        <v>1.2209912249438774E-3</v>
      </c>
      <c r="E168" s="35">
        <f t="shared" si="6"/>
        <v>33879284.33570002</v>
      </c>
      <c r="F168" s="34">
        <f t="shared" si="8"/>
        <v>0.8541312064511819</v>
      </c>
    </row>
    <row r="169" spans="1:6" x14ac:dyDescent="0.2">
      <c r="A169" s="17" t="s">
        <v>167</v>
      </c>
      <c r="B169" s="30" t="s">
        <v>1748</v>
      </c>
      <c r="C169" s="33">
        <v>47740.404999999999</v>
      </c>
      <c r="D169" s="34">
        <f t="shared" si="7"/>
        <v>1.2035841523414369E-3</v>
      </c>
      <c r="E169" s="35">
        <f t="shared" si="6"/>
        <v>33927024.740700021</v>
      </c>
      <c r="F169" s="34">
        <f t="shared" si="8"/>
        <v>0.85533479060352335</v>
      </c>
    </row>
    <row r="170" spans="1:6" x14ac:dyDescent="0.2">
      <c r="A170" s="17" t="s">
        <v>168</v>
      </c>
      <c r="B170" s="30" t="s">
        <v>1049</v>
      </c>
      <c r="C170" s="33">
        <v>46780.128599999996</v>
      </c>
      <c r="D170" s="34">
        <f t="shared" si="7"/>
        <v>1.1793746078914583E-3</v>
      </c>
      <c r="E170" s="35">
        <f t="shared" si="6"/>
        <v>33973804.869300023</v>
      </c>
      <c r="F170" s="34">
        <f t="shared" si="8"/>
        <v>0.85651416521141477</v>
      </c>
    </row>
    <row r="171" spans="1:6" x14ac:dyDescent="0.2">
      <c r="A171" s="17" t="s">
        <v>169</v>
      </c>
      <c r="B171" s="30" t="s">
        <v>759</v>
      </c>
      <c r="C171" s="33">
        <v>45719.334999999999</v>
      </c>
      <c r="D171" s="34">
        <f t="shared" si="7"/>
        <v>1.1526309226239115E-3</v>
      </c>
      <c r="E171" s="35">
        <f t="shared" si="6"/>
        <v>34019524.204300024</v>
      </c>
      <c r="F171" s="34">
        <f t="shared" si="8"/>
        <v>0.85766679613403873</v>
      </c>
    </row>
    <row r="172" spans="1:6" x14ac:dyDescent="0.2">
      <c r="A172" s="17" t="s">
        <v>170</v>
      </c>
      <c r="B172" s="30" t="s">
        <v>1033</v>
      </c>
      <c r="C172" s="33">
        <v>45641.387000000002</v>
      </c>
      <c r="D172" s="34">
        <f t="shared" si="7"/>
        <v>1.1506657742866339E-3</v>
      </c>
      <c r="E172" s="35">
        <f t="shared" si="6"/>
        <v>34065165.591300026</v>
      </c>
      <c r="F172" s="34">
        <f t="shared" si="8"/>
        <v>0.85881746190832542</v>
      </c>
    </row>
    <row r="173" spans="1:6" x14ac:dyDescent="0.2">
      <c r="A173" s="17" t="s">
        <v>171</v>
      </c>
      <c r="B173" s="30" t="s">
        <v>799</v>
      </c>
      <c r="C173" s="33">
        <v>45161.625</v>
      </c>
      <c r="D173" s="34">
        <f t="shared" si="7"/>
        <v>1.1385704864461633E-3</v>
      </c>
      <c r="E173" s="35">
        <f t="shared" si="6"/>
        <v>34110327.216300026</v>
      </c>
      <c r="F173" s="34">
        <f t="shared" si="8"/>
        <v>0.85995603239477159</v>
      </c>
    </row>
    <row r="174" spans="1:6" x14ac:dyDescent="0.2">
      <c r="A174" s="17" t="s">
        <v>172</v>
      </c>
      <c r="B174" s="30" t="s">
        <v>903</v>
      </c>
      <c r="C174" s="33">
        <v>44901.427600000003</v>
      </c>
      <c r="D174" s="34">
        <f t="shared" si="7"/>
        <v>1.1320106454242775E-3</v>
      </c>
      <c r="E174" s="35">
        <f t="shared" si="6"/>
        <v>34155228.643900022</v>
      </c>
      <c r="F174" s="34">
        <f t="shared" si="8"/>
        <v>0.86108804304019582</v>
      </c>
    </row>
    <row r="175" spans="1:6" x14ac:dyDescent="0.2">
      <c r="A175" s="17" t="s">
        <v>173</v>
      </c>
      <c r="B175" s="30" t="s">
        <v>854</v>
      </c>
      <c r="C175" s="33">
        <v>44385.53</v>
      </c>
      <c r="D175" s="34">
        <f t="shared" si="7"/>
        <v>1.1190043423652443E-3</v>
      </c>
      <c r="E175" s="35">
        <f t="shared" si="6"/>
        <v>34199614.173900023</v>
      </c>
      <c r="F175" s="34">
        <f t="shared" si="8"/>
        <v>0.86220704738256104</v>
      </c>
    </row>
    <row r="176" spans="1:6" x14ac:dyDescent="0.2">
      <c r="A176" s="17" t="s">
        <v>174</v>
      </c>
      <c r="B176" s="30" t="s">
        <v>765</v>
      </c>
      <c r="C176" s="33">
        <v>44326.968099999998</v>
      </c>
      <c r="D176" s="34">
        <f t="shared" si="7"/>
        <v>1.1175279373206912E-3</v>
      </c>
      <c r="E176" s="35">
        <f t="shared" si="6"/>
        <v>34243941.14200002</v>
      </c>
      <c r="F176" s="34">
        <f t="shared" si="8"/>
        <v>0.8633245753198816</v>
      </c>
    </row>
    <row r="177" spans="1:6" x14ac:dyDescent="0.2">
      <c r="A177" s="17" t="s">
        <v>175</v>
      </c>
      <c r="B177" s="30" t="s">
        <v>681</v>
      </c>
      <c r="C177" s="33">
        <v>44132.843000000001</v>
      </c>
      <c r="D177" s="34">
        <f t="shared" si="7"/>
        <v>1.1126338461639091E-3</v>
      </c>
      <c r="E177" s="35">
        <f t="shared" si="6"/>
        <v>34288073.985000022</v>
      </c>
      <c r="F177" s="34">
        <f t="shared" si="8"/>
        <v>0.86443720916604561</v>
      </c>
    </row>
    <row r="178" spans="1:6" x14ac:dyDescent="0.2">
      <c r="A178" s="17" t="s">
        <v>176</v>
      </c>
      <c r="B178" s="30" t="s">
        <v>722</v>
      </c>
      <c r="C178" s="33">
        <v>44081.925999999999</v>
      </c>
      <c r="D178" s="34">
        <f t="shared" si="7"/>
        <v>1.1113501768216661E-3</v>
      </c>
      <c r="E178" s="35">
        <f t="shared" si="6"/>
        <v>34332155.911000021</v>
      </c>
      <c r="F178" s="34">
        <f t="shared" si="8"/>
        <v>0.86554855934286723</v>
      </c>
    </row>
    <row r="179" spans="1:6" x14ac:dyDescent="0.2">
      <c r="A179" s="17" t="s">
        <v>177</v>
      </c>
      <c r="B179" s="30" t="s">
        <v>942</v>
      </c>
      <c r="C179" s="33">
        <v>43964.077499999999</v>
      </c>
      <c r="D179" s="34">
        <f t="shared" si="7"/>
        <v>1.1083790963086874E-3</v>
      </c>
      <c r="E179" s="35">
        <f t="shared" si="6"/>
        <v>34376119.988500021</v>
      </c>
      <c r="F179" s="34">
        <f t="shared" si="8"/>
        <v>0.86665693843917591</v>
      </c>
    </row>
    <row r="180" spans="1:6" x14ac:dyDescent="0.2">
      <c r="A180" s="17" t="s">
        <v>178</v>
      </c>
      <c r="B180" s="30" t="s">
        <v>781</v>
      </c>
      <c r="C180" s="33">
        <v>43300.616399999999</v>
      </c>
      <c r="D180" s="34">
        <f t="shared" si="7"/>
        <v>1.0916525673725585E-3</v>
      </c>
      <c r="E180" s="35">
        <f t="shared" si="6"/>
        <v>34419420.604900025</v>
      </c>
      <c r="F180" s="34">
        <f t="shared" si="8"/>
        <v>0.86774859100654855</v>
      </c>
    </row>
    <row r="181" spans="1:6" x14ac:dyDescent="0.2">
      <c r="A181" s="17" t="s">
        <v>179</v>
      </c>
      <c r="B181" s="30" t="s">
        <v>1008</v>
      </c>
      <c r="C181" s="33">
        <v>43029.626499999998</v>
      </c>
      <c r="D181" s="34">
        <f t="shared" si="7"/>
        <v>1.0848206364518929E-3</v>
      </c>
      <c r="E181" s="35">
        <f t="shared" si="6"/>
        <v>34462450.231400028</v>
      </c>
      <c r="F181" s="34">
        <f t="shared" si="8"/>
        <v>0.86883341164300054</v>
      </c>
    </row>
    <row r="182" spans="1:6" x14ac:dyDescent="0.2">
      <c r="A182" s="17" t="s">
        <v>180</v>
      </c>
      <c r="B182" s="30" t="s">
        <v>806</v>
      </c>
      <c r="C182" s="33">
        <v>42920.167699999998</v>
      </c>
      <c r="D182" s="34">
        <f t="shared" si="7"/>
        <v>1.0820610688065345E-3</v>
      </c>
      <c r="E182" s="35">
        <f t="shared" si="6"/>
        <v>34505370.399100028</v>
      </c>
      <c r="F182" s="34">
        <f t="shared" si="8"/>
        <v>0.86991547271180714</v>
      </c>
    </row>
    <row r="183" spans="1:6" x14ac:dyDescent="0.2">
      <c r="A183" s="17" t="s">
        <v>181</v>
      </c>
      <c r="B183" s="30" t="s">
        <v>819</v>
      </c>
      <c r="C183" s="33">
        <v>41698.870000000003</v>
      </c>
      <c r="D183" s="34">
        <f t="shared" si="7"/>
        <v>1.0512709119779311E-3</v>
      </c>
      <c r="E183" s="35">
        <f t="shared" si="6"/>
        <v>34547069.269100025</v>
      </c>
      <c r="F183" s="34">
        <f t="shared" si="8"/>
        <v>0.87096674362378501</v>
      </c>
    </row>
    <row r="184" spans="1:6" x14ac:dyDescent="0.2">
      <c r="A184" s="17" t="s">
        <v>182</v>
      </c>
      <c r="B184" s="30" t="s">
        <v>988</v>
      </c>
      <c r="C184" s="33">
        <v>41398.129999999997</v>
      </c>
      <c r="D184" s="34">
        <f t="shared" si="7"/>
        <v>1.0436889507864588E-3</v>
      </c>
      <c r="E184" s="35">
        <f t="shared" si="6"/>
        <v>34588467.399100028</v>
      </c>
      <c r="F184" s="34">
        <f t="shared" si="8"/>
        <v>0.87201043257457145</v>
      </c>
    </row>
    <row r="185" spans="1:6" x14ac:dyDescent="0.2">
      <c r="A185" s="17" t="s">
        <v>183</v>
      </c>
      <c r="B185" s="30" t="s">
        <v>1240</v>
      </c>
      <c r="C185" s="33">
        <v>39850.65</v>
      </c>
      <c r="D185" s="34">
        <f t="shared" si="7"/>
        <v>1.0046754065137337E-3</v>
      </c>
      <c r="E185" s="35">
        <f t="shared" si="6"/>
        <v>34628318.049100026</v>
      </c>
      <c r="F185" s="34">
        <f t="shared" si="8"/>
        <v>0.87301510798108517</v>
      </c>
    </row>
    <row r="186" spans="1:6" x14ac:dyDescent="0.2">
      <c r="A186" s="17" t="s">
        <v>184</v>
      </c>
      <c r="B186" s="30" t="s">
        <v>736</v>
      </c>
      <c r="C186" s="33">
        <v>39547.918000000005</v>
      </c>
      <c r="D186" s="34">
        <f t="shared" si="7"/>
        <v>9.9704322497680257E-4</v>
      </c>
      <c r="E186" s="35">
        <f t="shared" si="6"/>
        <v>34667865.967100024</v>
      </c>
      <c r="F186" s="34">
        <f t="shared" si="8"/>
        <v>0.8740121512060619</v>
      </c>
    </row>
    <row r="187" spans="1:6" x14ac:dyDescent="0.2">
      <c r="A187" s="17" t="s">
        <v>185</v>
      </c>
      <c r="B187" s="30" t="s">
        <v>936</v>
      </c>
      <c r="C187" s="33">
        <v>38995.311800000003</v>
      </c>
      <c r="D187" s="34">
        <f t="shared" si="7"/>
        <v>9.8311146078658191E-4</v>
      </c>
      <c r="E187" s="35">
        <f t="shared" si="6"/>
        <v>34706861.278900027</v>
      </c>
      <c r="F187" s="34">
        <f t="shared" si="8"/>
        <v>0.87499526266684857</v>
      </c>
    </row>
    <row r="188" spans="1:6" x14ac:dyDescent="0.2">
      <c r="A188" s="17" t="s">
        <v>186</v>
      </c>
      <c r="B188" s="30" t="s">
        <v>712</v>
      </c>
      <c r="C188" s="33">
        <v>38835.7598</v>
      </c>
      <c r="D188" s="34">
        <f t="shared" si="7"/>
        <v>9.7908899263461743E-4</v>
      </c>
      <c r="E188" s="35">
        <f t="shared" si="6"/>
        <v>34745697.038700029</v>
      </c>
      <c r="F188" s="34">
        <f t="shared" si="8"/>
        <v>0.87597435165948323</v>
      </c>
    </row>
    <row r="189" spans="1:6" x14ac:dyDescent="0.2">
      <c r="A189" s="17" t="s">
        <v>187</v>
      </c>
      <c r="B189" s="30" t="s">
        <v>1236</v>
      </c>
      <c r="C189" s="33">
        <v>37654.598299999998</v>
      </c>
      <c r="D189" s="34">
        <f t="shared" si="7"/>
        <v>9.49310710218374E-4</v>
      </c>
      <c r="E189" s="35">
        <f t="shared" si="6"/>
        <v>34783351.637000032</v>
      </c>
      <c r="F189" s="34">
        <f t="shared" si="8"/>
        <v>0.87692366236970176</v>
      </c>
    </row>
    <row r="190" spans="1:6" x14ac:dyDescent="0.2">
      <c r="A190" s="17" t="s">
        <v>188</v>
      </c>
      <c r="B190" s="30" t="s">
        <v>1146</v>
      </c>
      <c r="C190" s="33">
        <v>37368.663</v>
      </c>
      <c r="D190" s="34">
        <f t="shared" si="7"/>
        <v>9.4210199056727359E-4</v>
      </c>
      <c r="E190" s="35">
        <f t="shared" si="6"/>
        <v>34820720.300000034</v>
      </c>
      <c r="F190" s="34">
        <f t="shared" si="8"/>
        <v>0.87786576436026909</v>
      </c>
    </row>
    <row r="191" spans="1:6" x14ac:dyDescent="0.2">
      <c r="A191" s="17" t="s">
        <v>189</v>
      </c>
      <c r="B191" s="30" t="s">
        <v>1648</v>
      </c>
      <c r="C191" s="33">
        <v>37126.052100000001</v>
      </c>
      <c r="D191" s="34">
        <f t="shared" si="7"/>
        <v>9.3598552309228484E-4</v>
      </c>
      <c r="E191" s="35">
        <f t="shared" si="6"/>
        <v>34857846.352100037</v>
      </c>
      <c r="F191" s="34">
        <f t="shared" si="8"/>
        <v>0.87880174988336135</v>
      </c>
    </row>
    <row r="192" spans="1:6" x14ac:dyDescent="0.2">
      <c r="A192" s="17" t="s">
        <v>190</v>
      </c>
      <c r="B192" s="30" t="s">
        <v>840</v>
      </c>
      <c r="C192" s="33">
        <v>36959.050000000003</v>
      </c>
      <c r="D192" s="34">
        <f t="shared" si="7"/>
        <v>9.317752303440826E-4</v>
      </c>
      <c r="E192" s="35">
        <f t="shared" si="6"/>
        <v>34894805.402100034</v>
      </c>
      <c r="F192" s="34">
        <f t="shared" si="8"/>
        <v>0.87973352511370539</v>
      </c>
    </row>
    <row r="193" spans="1:6" x14ac:dyDescent="0.2">
      <c r="A193" s="17" t="s">
        <v>191</v>
      </c>
      <c r="B193" s="30" t="s">
        <v>938</v>
      </c>
      <c r="C193" s="33">
        <v>36924.357600000003</v>
      </c>
      <c r="D193" s="34">
        <f t="shared" si="7"/>
        <v>9.3090059966496094E-4</v>
      </c>
      <c r="E193" s="35">
        <f t="shared" ref="E193:E256" si="9">+E192+C193</f>
        <v>34931729.759700038</v>
      </c>
      <c r="F193" s="34">
        <f t="shared" si="8"/>
        <v>0.88066442571337045</v>
      </c>
    </row>
    <row r="194" spans="1:6" x14ac:dyDescent="0.2">
      <c r="A194" s="17" t="s">
        <v>192</v>
      </c>
      <c r="B194" s="30" t="s">
        <v>1205</v>
      </c>
      <c r="C194" s="33">
        <v>36331.962</v>
      </c>
      <c r="D194" s="34">
        <f t="shared" si="7"/>
        <v>9.1596570424300552E-4</v>
      </c>
      <c r="E194" s="35">
        <f t="shared" si="9"/>
        <v>34968061.721700035</v>
      </c>
      <c r="F194" s="34">
        <f t="shared" si="8"/>
        <v>0.88158039141761335</v>
      </c>
    </row>
    <row r="195" spans="1:6" x14ac:dyDescent="0.2">
      <c r="A195" s="17" t="s">
        <v>193</v>
      </c>
      <c r="B195" s="30" t="s">
        <v>1525</v>
      </c>
      <c r="C195" s="33">
        <v>35351.019999999997</v>
      </c>
      <c r="D195" s="34">
        <f t="shared" si="7"/>
        <v>8.9123515900431057E-4</v>
      </c>
      <c r="E195" s="35">
        <f t="shared" si="9"/>
        <v>35003412.741700038</v>
      </c>
      <c r="F195" s="34">
        <f t="shared" si="8"/>
        <v>0.88247162657661782</v>
      </c>
    </row>
    <row r="196" spans="1:6" x14ac:dyDescent="0.2">
      <c r="A196" s="17" t="s">
        <v>194</v>
      </c>
      <c r="B196" s="30" t="s">
        <v>746</v>
      </c>
      <c r="C196" s="33">
        <v>35304.0795</v>
      </c>
      <c r="D196" s="34">
        <f t="shared" si="7"/>
        <v>8.9005174127036008E-4</v>
      </c>
      <c r="E196" s="35">
        <f t="shared" si="9"/>
        <v>35038716.821200036</v>
      </c>
      <c r="F196" s="34">
        <f t="shared" si="8"/>
        <v>0.88336167831788803</v>
      </c>
    </row>
    <row r="197" spans="1:6" x14ac:dyDescent="0.2">
      <c r="A197" s="17" t="s">
        <v>195</v>
      </c>
      <c r="B197" s="30" t="s">
        <v>1233</v>
      </c>
      <c r="C197" s="33">
        <v>35143.241000000002</v>
      </c>
      <c r="D197" s="34">
        <f t="shared" si="7"/>
        <v>8.8599683914528668E-4</v>
      </c>
      <c r="E197" s="35">
        <f t="shared" si="9"/>
        <v>35073860.062200032</v>
      </c>
      <c r="F197" s="34">
        <f t="shared" si="8"/>
        <v>0.88424767515703329</v>
      </c>
    </row>
    <row r="198" spans="1:6" x14ac:dyDescent="0.2">
      <c r="A198" s="17" t="s">
        <v>196</v>
      </c>
      <c r="B198" s="30" t="s">
        <v>1654</v>
      </c>
      <c r="C198" s="33">
        <v>35074.31</v>
      </c>
      <c r="D198" s="34">
        <f t="shared" si="7"/>
        <v>8.8425901854646577E-4</v>
      </c>
      <c r="E198" s="35">
        <f t="shared" si="9"/>
        <v>35108934.372200035</v>
      </c>
      <c r="F198" s="34">
        <f t="shared" si="8"/>
        <v>0.88513193417557978</v>
      </c>
    </row>
    <row r="199" spans="1:6" x14ac:dyDescent="0.2">
      <c r="A199" s="17" t="s">
        <v>197</v>
      </c>
      <c r="B199" s="30" t="s">
        <v>1235</v>
      </c>
      <c r="C199" s="33">
        <v>35048.872499999998</v>
      </c>
      <c r="D199" s="34">
        <f t="shared" ref="D199:D262" si="10">+C199/$C$663</f>
        <v>8.8361771330669686E-4</v>
      </c>
      <c r="E199" s="35">
        <f t="shared" si="9"/>
        <v>35143983.244700037</v>
      </c>
      <c r="F199" s="34">
        <f t="shared" ref="F199:F262" si="11">+E199/$C$663</f>
        <v>0.88601555188888659</v>
      </c>
    </row>
    <row r="200" spans="1:6" x14ac:dyDescent="0.2">
      <c r="A200" s="17" t="s">
        <v>198</v>
      </c>
      <c r="B200" s="30" t="s">
        <v>1056</v>
      </c>
      <c r="C200" s="33">
        <v>34708.858</v>
      </c>
      <c r="D200" s="34">
        <f t="shared" si="10"/>
        <v>8.7504560203603861E-4</v>
      </c>
      <c r="E200" s="35">
        <f t="shared" si="9"/>
        <v>35178692.10270004</v>
      </c>
      <c r="F200" s="34">
        <f t="shared" si="11"/>
        <v>0.88689059749092269</v>
      </c>
    </row>
    <row r="201" spans="1:6" x14ac:dyDescent="0.2">
      <c r="A201" s="17" t="s">
        <v>199</v>
      </c>
      <c r="B201" s="30" t="s">
        <v>1064</v>
      </c>
      <c r="C201" s="33">
        <v>34549.542999999998</v>
      </c>
      <c r="D201" s="34">
        <f t="shared" si="10"/>
        <v>8.7102910889505492E-4</v>
      </c>
      <c r="E201" s="35">
        <f t="shared" si="9"/>
        <v>35213241.645700037</v>
      </c>
      <c r="F201" s="34">
        <f t="shared" si="11"/>
        <v>0.88776162659981772</v>
      </c>
    </row>
    <row r="202" spans="1:6" x14ac:dyDescent="0.2">
      <c r="A202" s="17" t="s">
        <v>200</v>
      </c>
      <c r="B202" s="30" t="s">
        <v>1188</v>
      </c>
      <c r="C202" s="33">
        <v>34084.917999999998</v>
      </c>
      <c r="D202" s="34">
        <f t="shared" si="10"/>
        <v>8.5931544021583788E-4</v>
      </c>
      <c r="E202" s="35">
        <f t="shared" si="9"/>
        <v>35247326.563700035</v>
      </c>
      <c r="F202" s="34">
        <f t="shared" si="11"/>
        <v>0.8886209420400335</v>
      </c>
    </row>
    <row r="203" spans="1:6" x14ac:dyDescent="0.2">
      <c r="A203" s="17" t="s">
        <v>201</v>
      </c>
      <c r="B203" s="30" t="s">
        <v>664</v>
      </c>
      <c r="C203" s="33">
        <v>33771.614999999998</v>
      </c>
      <c r="D203" s="34">
        <f t="shared" si="10"/>
        <v>8.5141675302034738E-4</v>
      </c>
      <c r="E203" s="35">
        <f t="shared" si="9"/>
        <v>35281098.178700037</v>
      </c>
      <c r="F203" s="34">
        <f t="shared" si="11"/>
        <v>0.88947235879305386</v>
      </c>
    </row>
    <row r="204" spans="1:6" x14ac:dyDescent="0.2">
      <c r="A204" s="17" t="s">
        <v>202</v>
      </c>
      <c r="B204" s="30" t="s">
        <v>1103</v>
      </c>
      <c r="C204" s="33">
        <v>33755.5</v>
      </c>
      <c r="D204" s="34">
        <f t="shared" si="10"/>
        <v>8.5101047748466685E-4</v>
      </c>
      <c r="E204" s="35">
        <f t="shared" si="9"/>
        <v>35314853.678700037</v>
      </c>
      <c r="F204" s="34">
        <f t="shared" si="11"/>
        <v>0.89032336927053857</v>
      </c>
    </row>
    <row r="205" spans="1:6" x14ac:dyDescent="0.2">
      <c r="A205" s="17" t="s">
        <v>203</v>
      </c>
      <c r="B205" s="30" t="s">
        <v>919</v>
      </c>
      <c r="C205" s="33">
        <v>33275.1276</v>
      </c>
      <c r="D205" s="34">
        <f t="shared" si="10"/>
        <v>8.3889980083954371E-4</v>
      </c>
      <c r="E205" s="35">
        <f t="shared" si="9"/>
        <v>35348128.806300037</v>
      </c>
      <c r="F205" s="34">
        <f t="shared" si="11"/>
        <v>0.89116226907137808</v>
      </c>
    </row>
    <row r="206" spans="1:6" x14ac:dyDescent="0.2">
      <c r="A206" s="17" t="s">
        <v>204</v>
      </c>
      <c r="B206" s="30" t="s">
        <v>1025</v>
      </c>
      <c r="C206" s="33">
        <v>32352.85</v>
      </c>
      <c r="D206" s="34">
        <f t="shared" si="10"/>
        <v>8.1564824477462351E-4</v>
      </c>
      <c r="E206" s="35">
        <f t="shared" si="9"/>
        <v>35380481.656300038</v>
      </c>
      <c r="F206" s="34">
        <f t="shared" si="11"/>
        <v>0.89197791731615272</v>
      </c>
    </row>
    <row r="207" spans="1:6" x14ac:dyDescent="0.2">
      <c r="A207" s="17" t="s">
        <v>205</v>
      </c>
      <c r="B207" s="30" t="s">
        <v>1208</v>
      </c>
      <c r="C207" s="33">
        <v>32064.944200000002</v>
      </c>
      <c r="D207" s="34">
        <f t="shared" si="10"/>
        <v>8.08389846814925E-4</v>
      </c>
      <c r="E207" s="35">
        <f t="shared" si="9"/>
        <v>35412546.60050004</v>
      </c>
      <c r="F207" s="34">
        <f t="shared" si="11"/>
        <v>0.8927863071629677</v>
      </c>
    </row>
    <row r="208" spans="1:6" x14ac:dyDescent="0.2">
      <c r="A208" s="17" t="s">
        <v>206</v>
      </c>
      <c r="B208" s="30" t="s">
        <v>750</v>
      </c>
      <c r="C208" s="33">
        <v>31865.534</v>
      </c>
      <c r="D208" s="34">
        <f t="shared" si="10"/>
        <v>8.0336251291326997E-4</v>
      </c>
      <c r="E208" s="35">
        <f t="shared" si="9"/>
        <v>35444412.134500042</v>
      </c>
      <c r="F208" s="34">
        <f t="shared" si="11"/>
        <v>0.89358966967588094</v>
      </c>
    </row>
    <row r="209" spans="1:6" x14ac:dyDescent="0.2">
      <c r="A209" s="17" t="s">
        <v>207</v>
      </c>
      <c r="B209" s="30" t="s">
        <v>797</v>
      </c>
      <c r="C209" s="33">
        <v>31507.3802</v>
      </c>
      <c r="D209" s="34">
        <f t="shared" si="10"/>
        <v>7.9433309144562921E-4</v>
      </c>
      <c r="E209" s="35">
        <f t="shared" si="9"/>
        <v>35475919.51470004</v>
      </c>
      <c r="F209" s="34">
        <f t="shared" si="11"/>
        <v>0.89438400276732655</v>
      </c>
    </row>
    <row r="210" spans="1:6" x14ac:dyDescent="0.2">
      <c r="A210" s="17" t="s">
        <v>208</v>
      </c>
      <c r="B210" s="30" t="s">
        <v>1005</v>
      </c>
      <c r="C210" s="33">
        <v>31378.996299999999</v>
      </c>
      <c r="D210" s="34">
        <f t="shared" si="10"/>
        <v>7.9109640278628949E-4</v>
      </c>
      <c r="E210" s="35">
        <f t="shared" si="9"/>
        <v>35507298.511000037</v>
      </c>
      <c r="F210" s="34">
        <f t="shared" si="11"/>
        <v>0.89517509917011284</v>
      </c>
    </row>
    <row r="211" spans="1:6" x14ac:dyDescent="0.2">
      <c r="A211" s="17" t="s">
        <v>209</v>
      </c>
      <c r="B211" s="30" t="s">
        <v>1176</v>
      </c>
      <c r="C211" s="33">
        <v>31182.875</v>
      </c>
      <c r="D211" s="34">
        <f t="shared" si="10"/>
        <v>7.8615198539777761E-4</v>
      </c>
      <c r="E211" s="35">
        <f t="shared" si="9"/>
        <v>35538481.386000037</v>
      </c>
      <c r="F211" s="34">
        <f t="shared" si="11"/>
        <v>0.89596125115551062</v>
      </c>
    </row>
    <row r="212" spans="1:6" x14ac:dyDescent="0.2">
      <c r="A212" s="17" t="s">
        <v>210</v>
      </c>
      <c r="B212" s="30" t="s">
        <v>1084</v>
      </c>
      <c r="C212" s="33">
        <v>31095.955000000002</v>
      </c>
      <c r="D212" s="34">
        <f t="shared" si="10"/>
        <v>7.8396064381779909E-4</v>
      </c>
      <c r="E212" s="35">
        <f t="shared" si="9"/>
        <v>35569577.341000035</v>
      </c>
      <c r="F212" s="34">
        <f t="shared" si="11"/>
        <v>0.89674521179932831</v>
      </c>
    </row>
    <row r="213" spans="1:6" x14ac:dyDescent="0.2">
      <c r="A213" s="17" t="s">
        <v>211</v>
      </c>
      <c r="B213" s="30" t="s">
        <v>976</v>
      </c>
      <c r="C213" s="33">
        <v>31012.76</v>
      </c>
      <c r="D213" s="34">
        <f t="shared" si="10"/>
        <v>7.818632132753885E-4</v>
      </c>
      <c r="E213" s="35">
        <f t="shared" si="9"/>
        <v>35600590.101000033</v>
      </c>
      <c r="F213" s="34">
        <f t="shared" si="11"/>
        <v>0.89752707501260365</v>
      </c>
    </row>
    <row r="214" spans="1:6" x14ac:dyDescent="0.2">
      <c r="A214" s="17" t="s">
        <v>212</v>
      </c>
      <c r="B214" s="30" t="s">
        <v>1139</v>
      </c>
      <c r="C214" s="33">
        <v>30852.559000000001</v>
      </c>
      <c r="D214" s="34">
        <f t="shared" si="10"/>
        <v>7.7782438317352306E-4</v>
      </c>
      <c r="E214" s="35">
        <f t="shared" si="9"/>
        <v>35631442.660000034</v>
      </c>
      <c r="F214" s="34">
        <f t="shared" si="11"/>
        <v>0.89830489939577718</v>
      </c>
    </row>
    <row r="215" spans="1:6" x14ac:dyDescent="0.2">
      <c r="A215" s="17" t="s">
        <v>213</v>
      </c>
      <c r="B215" s="30" t="s">
        <v>1169</v>
      </c>
      <c r="C215" s="33">
        <v>30842.683000000001</v>
      </c>
      <c r="D215" s="34">
        <f t="shared" si="10"/>
        <v>7.7757539917163777E-4</v>
      </c>
      <c r="E215" s="35">
        <f t="shared" si="9"/>
        <v>35662285.343000032</v>
      </c>
      <c r="F215" s="34">
        <f t="shared" si="11"/>
        <v>0.89908247479494874</v>
      </c>
    </row>
    <row r="216" spans="1:6" x14ac:dyDescent="0.2">
      <c r="A216" s="17" t="s">
        <v>214</v>
      </c>
      <c r="B216" s="30" t="s">
        <v>717</v>
      </c>
      <c r="C216" s="33">
        <v>30739.61</v>
      </c>
      <c r="D216" s="34">
        <f t="shared" si="10"/>
        <v>7.7497682403734035E-4</v>
      </c>
      <c r="E216" s="35">
        <f t="shared" si="9"/>
        <v>35693024.953000031</v>
      </c>
      <c r="F216" s="34">
        <f t="shared" si="11"/>
        <v>0.89985745161898611</v>
      </c>
    </row>
    <row r="217" spans="1:6" x14ac:dyDescent="0.2">
      <c r="A217" s="17" t="s">
        <v>215</v>
      </c>
      <c r="B217" s="30" t="s">
        <v>770</v>
      </c>
      <c r="C217" s="33">
        <v>30679.144199999999</v>
      </c>
      <c r="D217" s="34">
        <f t="shared" si="10"/>
        <v>7.7345241973790784E-4</v>
      </c>
      <c r="E217" s="35">
        <f t="shared" si="9"/>
        <v>35723704.097200029</v>
      </c>
      <c r="F217" s="34">
        <f t="shared" si="11"/>
        <v>0.90063090403872392</v>
      </c>
    </row>
    <row r="218" spans="1:6" x14ac:dyDescent="0.2">
      <c r="A218" s="17" t="s">
        <v>216</v>
      </c>
      <c r="B218" s="30" t="s">
        <v>1214</v>
      </c>
      <c r="C218" s="33">
        <v>30612.28</v>
      </c>
      <c r="D218" s="34">
        <f t="shared" si="10"/>
        <v>7.7176670526860264E-4</v>
      </c>
      <c r="E218" s="35">
        <f t="shared" si="9"/>
        <v>35754316.37720003</v>
      </c>
      <c r="F218" s="34">
        <f t="shared" si="11"/>
        <v>0.90140267074399261</v>
      </c>
    </row>
    <row r="219" spans="1:6" x14ac:dyDescent="0.2">
      <c r="A219" s="17" t="s">
        <v>217</v>
      </c>
      <c r="B219" s="30" t="s">
        <v>693</v>
      </c>
      <c r="C219" s="33">
        <v>30607.9</v>
      </c>
      <c r="D219" s="34">
        <f t="shared" si="10"/>
        <v>7.7165628101503265E-4</v>
      </c>
      <c r="E219" s="35">
        <f t="shared" si="9"/>
        <v>35784924.277200028</v>
      </c>
      <c r="F219" s="34">
        <f t="shared" si="11"/>
        <v>0.90217432702500755</v>
      </c>
    </row>
    <row r="220" spans="1:6" x14ac:dyDescent="0.2">
      <c r="A220" s="17" t="s">
        <v>218</v>
      </c>
      <c r="B220" s="30" t="s">
        <v>688</v>
      </c>
      <c r="C220" s="33">
        <v>30602.398000000001</v>
      </c>
      <c r="D220" s="34">
        <f t="shared" si="10"/>
        <v>7.7151757000061669E-4</v>
      </c>
      <c r="E220" s="35">
        <f t="shared" si="9"/>
        <v>35815526.67520003</v>
      </c>
      <c r="F220" s="34">
        <f t="shared" si="11"/>
        <v>0.90294584459500826</v>
      </c>
    </row>
    <row r="221" spans="1:6" x14ac:dyDescent="0.2">
      <c r="A221" s="17" t="s">
        <v>219</v>
      </c>
      <c r="B221" s="30" t="s">
        <v>1045</v>
      </c>
      <c r="C221" s="33">
        <v>30422.18</v>
      </c>
      <c r="D221" s="34">
        <f t="shared" si="10"/>
        <v>7.6697409097552943E-4</v>
      </c>
      <c r="E221" s="35">
        <f t="shared" si="9"/>
        <v>35845948.85520003</v>
      </c>
      <c r="F221" s="34">
        <f t="shared" si="11"/>
        <v>0.90371281868598374</v>
      </c>
    </row>
    <row r="222" spans="1:6" x14ac:dyDescent="0.2">
      <c r="A222" s="17" t="s">
        <v>220</v>
      </c>
      <c r="B222" s="30" t="s">
        <v>1072</v>
      </c>
      <c r="C222" s="33">
        <v>30243.227500000001</v>
      </c>
      <c r="D222" s="34">
        <f t="shared" si="10"/>
        <v>7.6246251649219861E-4</v>
      </c>
      <c r="E222" s="35">
        <f t="shared" si="9"/>
        <v>35876192.082700029</v>
      </c>
      <c r="F222" s="34">
        <f t="shared" si="11"/>
        <v>0.904475281202476</v>
      </c>
    </row>
    <row r="223" spans="1:6" x14ac:dyDescent="0.2">
      <c r="A223" s="17" t="s">
        <v>221</v>
      </c>
      <c r="B223" s="30" t="s">
        <v>1024</v>
      </c>
      <c r="C223" s="33">
        <v>30159.96</v>
      </c>
      <c r="D223" s="34">
        <f t="shared" si="10"/>
        <v>7.603632581510703E-4</v>
      </c>
      <c r="E223" s="35">
        <f t="shared" si="9"/>
        <v>35906352.04270003</v>
      </c>
      <c r="F223" s="34">
        <f t="shared" si="11"/>
        <v>0.90523564446062699</v>
      </c>
    </row>
    <row r="224" spans="1:6" x14ac:dyDescent="0.2">
      <c r="A224" s="17" t="s">
        <v>222</v>
      </c>
      <c r="B224" s="30" t="s">
        <v>662</v>
      </c>
      <c r="C224" s="33">
        <v>29755.278399999999</v>
      </c>
      <c r="D224" s="34">
        <f t="shared" si="10"/>
        <v>7.5016082353611098E-4</v>
      </c>
      <c r="E224" s="35">
        <f t="shared" si="9"/>
        <v>35936107.321100026</v>
      </c>
      <c r="F224" s="34">
        <f t="shared" si="11"/>
        <v>0.90598580528416306</v>
      </c>
    </row>
    <row r="225" spans="1:6" x14ac:dyDescent="0.2">
      <c r="A225" s="17" t="s">
        <v>223</v>
      </c>
      <c r="B225" s="30" t="s">
        <v>885</v>
      </c>
      <c r="C225" s="33">
        <v>29636.564999999999</v>
      </c>
      <c r="D225" s="34">
        <f t="shared" si="10"/>
        <v>7.4716793801470473E-4</v>
      </c>
      <c r="E225" s="35">
        <f t="shared" si="9"/>
        <v>35965743.886100024</v>
      </c>
      <c r="F225" s="34">
        <f t="shared" si="11"/>
        <v>0.90673297322217772</v>
      </c>
    </row>
    <row r="226" spans="1:6" x14ac:dyDescent="0.2">
      <c r="A226" s="17" t="s">
        <v>224</v>
      </c>
      <c r="B226" s="30" t="s">
        <v>1106</v>
      </c>
      <c r="C226" s="33">
        <v>29370.750800000002</v>
      </c>
      <c r="D226" s="34">
        <f t="shared" si="10"/>
        <v>7.4046649175367463E-4</v>
      </c>
      <c r="E226" s="35">
        <f t="shared" si="9"/>
        <v>35995114.636900023</v>
      </c>
      <c r="F226" s="34">
        <f t="shared" si="11"/>
        <v>0.90747343971393135</v>
      </c>
    </row>
    <row r="227" spans="1:6" x14ac:dyDescent="0.2">
      <c r="A227" s="17" t="s">
        <v>225</v>
      </c>
      <c r="B227" s="30" t="s">
        <v>1003</v>
      </c>
      <c r="C227" s="33">
        <v>29196.92</v>
      </c>
      <c r="D227" s="34">
        <f t="shared" si="10"/>
        <v>7.3608404053507185E-4</v>
      </c>
      <c r="E227" s="35">
        <f t="shared" si="9"/>
        <v>36024311.556900024</v>
      </c>
      <c r="F227" s="34">
        <f t="shared" si="11"/>
        <v>0.90820952375446651</v>
      </c>
    </row>
    <row r="228" spans="1:6" x14ac:dyDescent="0.2">
      <c r="A228" s="17" t="s">
        <v>226</v>
      </c>
      <c r="B228" s="30" t="s">
        <v>729</v>
      </c>
      <c r="C228" s="33">
        <v>29191.9794</v>
      </c>
      <c r="D228" s="34">
        <f t="shared" si="10"/>
        <v>7.359594829854856E-4</v>
      </c>
      <c r="E228" s="35">
        <f t="shared" si="9"/>
        <v>36053503.536300026</v>
      </c>
      <c r="F228" s="34">
        <f t="shared" si="11"/>
        <v>0.90894548323745195</v>
      </c>
    </row>
    <row r="229" spans="1:6" x14ac:dyDescent="0.2">
      <c r="A229" s="17" t="s">
        <v>227</v>
      </c>
      <c r="B229" s="30" t="s">
        <v>779</v>
      </c>
      <c r="C229" s="33">
        <v>29173.79</v>
      </c>
      <c r="D229" s="34">
        <f t="shared" si="10"/>
        <v>7.3550090971656178E-4</v>
      </c>
      <c r="E229" s="35">
        <f t="shared" si="9"/>
        <v>36082677.326300025</v>
      </c>
      <c r="F229" s="34">
        <f t="shared" si="11"/>
        <v>0.90968098414716847</v>
      </c>
    </row>
    <row r="230" spans="1:6" x14ac:dyDescent="0.2">
      <c r="A230" s="17" t="s">
        <v>228</v>
      </c>
      <c r="B230" s="30" t="s">
        <v>796</v>
      </c>
      <c r="C230" s="33">
        <v>28964.319299999999</v>
      </c>
      <c r="D230" s="34">
        <f t="shared" si="10"/>
        <v>7.3021994038042245E-4</v>
      </c>
      <c r="E230" s="35">
        <f t="shared" si="9"/>
        <v>36111641.645600028</v>
      </c>
      <c r="F230" s="34">
        <f t="shared" si="11"/>
        <v>0.91041120408754905</v>
      </c>
    </row>
    <row r="231" spans="1:6" x14ac:dyDescent="0.2">
      <c r="A231" s="17" t="s">
        <v>229</v>
      </c>
      <c r="B231" s="30" t="s">
        <v>943</v>
      </c>
      <c r="C231" s="33">
        <v>28723.93</v>
      </c>
      <c r="D231" s="34">
        <f t="shared" si="10"/>
        <v>7.2415948170034947E-4</v>
      </c>
      <c r="E231" s="35">
        <f t="shared" si="9"/>
        <v>36140365.575600028</v>
      </c>
      <c r="F231" s="34">
        <f t="shared" si="11"/>
        <v>0.9111353635692494</v>
      </c>
    </row>
    <row r="232" spans="1:6" x14ac:dyDescent="0.2">
      <c r="A232" s="17" t="s">
        <v>230</v>
      </c>
      <c r="B232" s="30" t="s">
        <v>1040</v>
      </c>
      <c r="C232" s="33">
        <v>28528.202000000001</v>
      </c>
      <c r="D232" s="34">
        <f t="shared" si="10"/>
        <v>7.1922497980474382E-4</v>
      </c>
      <c r="E232" s="35">
        <f t="shared" si="9"/>
        <v>36168893.777600028</v>
      </c>
      <c r="F232" s="34">
        <f t="shared" si="11"/>
        <v>0.9118545885490541</v>
      </c>
    </row>
    <row r="233" spans="1:6" x14ac:dyDescent="0.2">
      <c r="A233" s="17" t="s">
        <v>231</v>
      </c>
      <c r="B233" s="30" t="s">
        <v>1239</v>
      </c>
      <c r="C233" s="33">
        <v>28042.137999999999</v>
      </c>
      <c r="D233" s="34">
        <f t="shared" si="10"/>
        <v>7.0697081213641987E-4</v>
      </c>
      <c r="E233" s="35">
        <f t="shared" si="9"/>
        <v>36196935.915600024</v>
      </c>
      <c r="F233" s="34">
        <f t="shared" si="11"/>
        <v>0.91256155936119043</v>
      </c>
    </row>
    <row r="234" spans="1:6" x14ac:dyDescent="0.2">
      <c r="A234" s="17" t="s">
        <v>232</v>
      </c>
      <c r="B234" s="30" t="s">
        <v>1517</v>
      </c>
      <c r="C234" s="33">
        <v>27797.32</v>
      </c>
      <c r="D234" s="34">
        <f t="shared" si="10"/>
        <v>7.0079870142625885E-4</v>
      </c>
      <c r="E234" s="35">
        <f t="shared" si="9"/>
        <v>36224733.235600024</v>
      </c>
      <c r="F234" s="34">
        <f t="shared" si="11"/>
        <v>0.91326235806261669</v>
      </c>
    </row>
    <row r="235" spans="1:6" x14ac:dyDescent="0.2">
      <c r="A235" s="17" t="s">
        <v>233</v>
      </c>
      <c r="B235" s="30" t="s">
        <v>874</v>
      </c>
      <c r="C235" s="33">
        <v>27534.464</v>
      </c>
      <c r="D235" s="34">
        <f t="shared" si="10"/>
        <v>6.9417183439511696E-4</v>
      </c>
      <c r="E235" s="35">
        <f t="shared" si="9"/>
        <v>36252267.699600026</v>
      </c>
      <c r="F235" s="34">
        <f t="shared" si="11"/>
        <v>0.91395652989701182</v>
      </c>
    </row>
    <row r="236" spans="1:6" x14ac:dyDescent="0.2">
      <c r="A236" s="17" t="s">
        <v>234</v>
      </c>
      <c r="B236" s="30" t="s">
        <v>666</v>
      </c>
      <c r="C236" s="33">
        <v>27443.014999999999</v>
      </c>
      <c r="D236" s="34">
        <f t="shared" si="10"/>
        <v>6.9186631212006565E-4</v>
      </c>
      <c r="E236" s="35">
        <f t="shared" si="9"/>
        <v>36279710.714600027</v>
      </c>
      <c r="F236" s="34">
        <f t="shared" si="11"/>
        <v>0.91464839620913196</v>
      </c>
    </row>
    <row r="237" spans="1:6" x14ac:dyDescent="0.2">
      <c r="A237" s="17" t="s">
        <v>235</v>
      </c>
      <c r="B237" s="30" t="s">
        <v>1615</v>
      </c>
      <c r="C237" s="33">
        <v>27022.74</v>
      </c>
      <c r="D237" s="34">
        <f t="shared" si="10"/>
        <v>6.8127075203578704E-4</v>
      </c>
      <c r="E237" s="35">
        <f t="shared" si="9"/>
        <v>36306733.454600029</v>
      </c>
      <c r="F237" s="34">
        <f t="shared" si="11"/>
        <v>0.9153296669611678</v>
      </c>
    </row>
    <row r="238" spans="1:6" x14ac:dyDescent="0.2">
      <c r="A238" s="17" t="s">
        <v>236</v>
      </c>
      <c r="B238" s="30" t="s">
        <v>980</v>
      </c>
      <c r="C238" s="33">
        <v>26930.102500000001</v>
      </c>
      <c r="D238" s="34">
        <f t="shared" si="10"/>
        <v>6.7893526646727259E-4</v>
      </c>
      <c r="E238" s="35">
        <f t="shared" si="9"/>
        <v>36333663.557100028</v>
      </c>
      <c r="F238" s="34">
        <f t="shared" si="11"/>
        <v>0.91600860222763503</v>
      </c>
    </row>
    <row r="239" spans="1:6" x14ac:dyDescent="0.2">
      <c r="A239" s="17" t="s">
        <v>237</v>
      </c>
      <c r="B239" s="30" t="s">
        <v>814</v>
      </c>
      <c r="C239" s="33">
        <v>26863.768400000001</v>
      </c>
      <c r="D239" s="34">
        <f t="shared" si="10"/>
        <v>6.7726291635797147E-4</v>
      </c>
      <c r="E239" s="35">
        <f t="shared" si="9"/>
        <v>36360527.325500026</v>
      </c>
      <c r="F239" s="34">
        <f t="shared" si="11"/>
        <v>0.91668586514399297</v>
      </c>
    </row>
    <row r="240" spans="1:6" x14ac:dyDescent="0.2">
      <c r="A240" s="17" t="s">
        <v>238</v>
      </c>
      <c r="B240" s="30" t="s">
        <v>748</v>
      </c>
      <c r="C240" s="33">
        <v>26657.1</v>
      </c>
      <c r="D240" s="34">
        <f t="shared" si="10"/>
        <v>6.7205259585420194E-4</v>
      </c>
      <c r="E240" s="35">
        <f t="shared" si="9"/>
        <v>36387184.425500028</v>
      </c>
      <c r="F240" s="34">
        <f t="shared" si="11"/>
        <v>0.91735791773984721</v>
      </c>
    </row>
    <row r="241" spans="1:6" x14ac:dyDescent="0.2">
      <c r="A241" s="17" t="s">
        <v>239</v>
      </c>
      <c r="B241" s="30" t="s">
        <v>682</v>
      </c>
      <c r="C241" s="33">
        <v>26353.475399999999</v>
      </c>
      <c r="D241" s="34">
        <f t="shared" si="10"/>
        <v>6.643979109636777E-4</v>
      </c>
      <c r="E241" s="35">
        <f t="shared" si="9"/>
        <v>36413537.900900029</v>
      </c>
      <c r="F241" s="34">
        <f t="shared" si="11"/>
        <v>0.91802231565081094</v>
      </c>
    </row>
    <row r="242" spans="1:6" x14ac:dyDescent="0.2">
      <c r="A242" s="17" t="s">
        <v>240</v>
      </c>
      <c r="B242" s="30" t="s">
        <v>1161</v>
      </c>
      <c r="C242" s="33">
        <v>26242.71</v>
      </c>
      <c r="D242" s="34">
        <f t="shared" si="10"/>
        <v>6.6160540260377248E-4</v>
      </c>
      <c r="E242" s="35">
        <f t="shared" si="9"/>
        <v>36439780.61090003</v>
      </c>
      <c r="F242" s="34">
        <f t="shared" si="11"/>
        <v>0.91868392105341468</v>
      </c>
    </row>
    <row r="243" spans="1:6" x14ac:dyDescent="0.2">
      <c r="A243" s="17" t="s">
        <v>241</v>
      </c>
      <c r="B243" s="30" t="s">
        <v>1199</v>
      </c>
      <c r="C243" s="33">
        <v>25517.360000000001</v>
      </c>
      <c r="D243" s="34">
        <f t="shared" si="10"/>
        <v>6.4331859157020746E-4</v>
      </c>
      <c r="E243" s="35">
        <f t="shared" si="9"/>
        <v>36465297.970900029</v>
      </c>
      <c r="F243" s="34">
        <f t="shared" si="11"/>
        <v>0.91932723964498486</v>
      </c>
    </row>
    <row r="244" spans="1:6" x14ac:dyDescent="0.2">
      <c r="A244" s="17" t="s">
        <v>242</v>
      </c>
      <c r="B244" s="30" t="s">
        <v>1547</v>
      </c>
      <c r="C244" s="33">
        <v>24821.196</v>
      </c>
      <c r="D244" s="34">
        <f t="shared" si="10"/>
        <v>6.2576758927287415E-4</v>
      </c>
      <c r="E244" s="35">
        <f t="shared" si="9"/>
        <v>36490119.166900031</v>
      </c>
      <c r="F244" s="34">
        <f t="shared" si="11"/>
        <v>0.91995300723425777</v>
      </c>
    </row>
    <row r="245" spans="1:6" x14ac:dyDescent="0.2">
      <c r="A245" s="17" t="s">
        <v>243</v>
      </c>
      <c r="B245" s="30" t="s">
        <v>1108</v>
      </c>
      <c r="C245" s="33">
        <v>24513.09</v>
      </c>
      <c r="D245" s="34">
        <f t="shared" si="10"/>
        <v>6.179999237316767E-4</v>
      </c>
      <c r="E245" s="35">
        <f t="shared" si="9"/>
        <v>36514632.256900035</v>
      </c>
      <c r="F245" s="34">
        <f t="shared" si="11"/>
        <v>0.92057100715798956</v>
      </c>
    </row>
    <row r="246" spans="1:6" x14ac:dyDescent="0.2">
      <c r="A246" s="17" t="s">
        <v>244</v>
      </c>
      <c r="B246" s="30" t="s">
        <v>1628</v>
      </c>
      <c r="C246" s="33">
        <v>24434.474999999999</v>
      </c>
      <c r="D246" s="34">
        <f t="shared" si="10"/>
        <v>6.1601795964619558E-4</v>
      </c>
      <c r="E246" s="35">
        <f t="shared" si="9"/>
        <v>36539066.731900036</v>
      </c>
      <c r="F246" s="34">
        <f t="shared" si="11"/>
        <v>0.92118702511763584</v>
      </c>
    </row>
    <row r="247" spans="1:6" x14ac:dyDescent="0.2">
      <c r="A247" s="17" t="s">
        <v>245</v>
      </c>
      <c r="B247" s="30" t="s">
        <v>1228</v>
      </c>
      <c r="C247" s="33">
        <v>24337.272499999999</v>
      </c>
      <c r="D247" s="34">
        <f t="shared" si="10"/>
        <v>6.1356738578600381E-4</v>
      </c>
      <c r="E247" s="35">
        <f t="shared" si="9"/>
        <v>36563404.004400037</v>
      </c>
      <c r="F247" s="34">
        <f t="shared" si="11"/>
        <v>0.92180059250342183</v>
      </c>
    </row>
    <row r="248" spans="1:6" x14ac:dyDescent="0.2">
      <c r="A248" s="17" t="s">
        <v>246</v>
      </c>
      <c r="B248" s="30" t="s">
        <v>847</v>
      </c>
      <c r="C248" s="33">
        <v>24188.216799999998</v>
      </c>
      <c r="D248" s="34">
        <f t="shared" si="10"/>
        <v>6.0980954002964373E-4</v>
      </c>
      <c r="E248" s="35">
        <f t="shared" si="9"/>
        <v>36587592.221200034</v>
      </c>
      <c r="F248" s="34">
        <f t="shared" si="11"/>
        <v>0.92241040204345137</v>
      </c>
    </row>
    <row r="249" spans="1:6" x14ac:dyDescent="0.2">
      <c r="A249" s="17" t="s">
        <v>247</v>
      </c>
      <c r="B249" s="30" t="s">
        <v>1028</v>
      </c>
      <c r="C249" s="33">
        <v>24188.216799999998</v>
      </c>
      <c r="D249" s="34">
        <f t="shared" si="10"/>
        <v>6.0980954002964373E-4</v>
      </c>
      <c r="E249" s="35">
        <f t="shared" si="9"/>
        <v>36611780.438000031</v>
      </c>
      <c r="F249" s="34">
        <f t="shared" si="11"/>
        <v>0.92302021158348102</v>
      </c>
    </row>
    <row r="250" spans="1:6" x14ac:dyDescent="0.2">
      <c r="A250" s="17" t="s">
        <v>248</v>
      </c>
      <c r="B250" s="30" t="s">
        <v>1026</v>
      </c>
      <c r="C250" s="33">
        <v>24101.675999999999</v>
      </c>
      <c r="D250" s="34">
        <f t="shared" si="10"/>
        <v>6.0762775846723456E-4</v>
      </c>
      <c r="E250" s="35">
        <f t="shared" si="9"/>
        <v>36635882.11400003</v>
      </c>
      <c r="F250" s="34">
        <f t="shared" si="11"/>
        <v>0.92362783934194814</v>
      </c>
    </row>
    <row r="251" spans="1:6" x14ac:dyDescent="0.2">
      <c r="A251" s="17" t="s">
        <v>249</v>
      </c>
      <c r="B251" s="30" t="s">
        <v>1645</v>
      </c>
      <c r="C251" s="33">
        <v>23967.231599999999</v>
      </c>
      <c r="D251" s="34">
        <f t="shared" si="10"/>
        <v>6.0423827844059772E-4</v>
      </c>
      <c r="E251" s="35">
        <f t="shared" si="9"/>
        <v>36659849.345600031</v>
      </c>
      <c r="F251" s="34">
        <f t="shared" si="11"/>
        <v>0.92423207762038884</v>
      </c>
    </row>
    <row r="252" spans="1:6" x14ac:dyDescent="0.2">
      <c r="A252" s="17" t="s">
        <v>250</v>
      </c>
      <c r="B252" s="30" t="s">
        <v>719</v>
      </c>
      <c r="C252" s="33">
        <v>23902.74</v>
      </c>
      <c r="D252" s="34">
        <f t="shared" si="10"/>
        <v>6.0261237962974472E-4</v>
      </c>
      <c r="E252" s="35">
        <f t="shared" si="9"/>
        <v>36683752.085600033</v>
      </c>
      <c r="F252" s="34">
        <f t="shared" si="11"/>
        <v>0.92483469000001861</v>
      </c>
    </row>
    <row r="253" spans="1:6" x14ac:dyDescent="0.2">
      <c r="A253" s="17" t="s">
        <v>251</v>
      </c>
      <c r="B253" s="30" t="s">
        <v>893</v>
      </c>
      <c r="C253" s="33">
        <v>23861.718000000001</v>
      </c>
      <c r="D253" s="34">
        <f t="shared" si="10"/>
        <v>6.0157817329870597E-4</v>
      </c>
      <c r="E253" s="35">
        <f t="shared" si="9"/>
        <v>36707613.803600036</v>
      </c>
      <c r="F253" s="34">
        <f t="shared" si="11"/>
        <v>0.92543626817331737</v>
      </c>
    </row>
    <row r="254" spans="1:6" x14ac:dyDescent="0.2">
      <c r="A254" s="17" t="s">
        <v>252</v>
      </c>
      <c r="B254" s="30" t="s">
        <v>697</v>
      </c>
      <c r="C254" s="33">
        <v>23829.958999999999</v>
      </c>
      <c r="D254" s="34">
        <f t="shared" si="10"/>
        <v>6.0077749661625608E-4</v>
      </c>
      <c r="E254" s="35">
        <f t="shared" si="9"/>
        <v>36731443.762600034</v>
      </c>
      <c r="F254" s="34">
        <f t="shared" si="11"/>
        <v>0.92603704566993361</v>
      </c>
    </row>
    <row r="255" spans="1:6" x14ac:dyDescent="0.2">
      <c r="A255" s="17" t="s">
        <v>253</v>
      </c>
      <c r="B255" s="30" t="s">
        <v>924</v>
      </c>
      <c r="C255" s="33">
        <v>23720.2192</v>
      </c>
      <c r="D255" s="34">
        <f t="shared" si="10"/>
        <v>5.9801084467517773E-4</v>
      </c>
      <c r="E255" s="35">
        <f t="shared" si="9"/>
        <v>36755163.981800035</v>
      </c>
      <c r="F255" s="34">
        <f t="shared" si="11"/>
        <v>0.92663505651460876</v>
      </c>
    </row>
    <row r="256" spans="1:6" x14ac:dyDescent="0.2">
      <c r="A256" s="17" t="s">
        <v>254</v>
      </c>
      <c r="B256" s="30" t="s">
        <v>993</v>
      </c>
      <c r="C256" s="33">
        <v>23133.231100000001</v>
      </c>
      <c r="D256" s="34">
        <f t="shared" si="10"/>
        <v>5.832122778265511E-4</v>
      </c>
      <c r="E256" s="35">
        <f t="shared" si="9"/>
        <v>36778297.212900035</v>
      </c>
      <c r="F256" s="34">
        <f t="shared" si="11"/>
        <v>0.92721826879243541</v>
      </c>
    </row>
    <row r="257" spans="1:6" x14ac:dyDescent="0.2">
      <c r="A257" s="17" t="s">
        <v>255</v>
      </c>
      <c r="B257" s="30" t="s">
        <v>1220</v>
      </c>
      <c r="C257" s="33">
        <v>23032.265499999998</v>
      </c>
      <c r="D257" s="34">
        <f t="shared" si="10"/>
        <v>5.8066683238905121E-4</v>
      </c>
      <c r="E257" s="35">
        <f t="shared" ref="E257:E320" si="12">+E256+C257</f>
        <v>36801329.478400037</v>
      </c>
      <c r="F257" s="34">
        <f t="shared" si="11"/>
        <v>0.92779893562482441</v>
      </c>
    </row>
    <row r="258" spans="1:6" x14ac:dyDescent="0.2">
      <c r="A258" s="17" t="s">
        <v>256</v>
      </c>
      <c r="B258" s="30" t="s">
        <v>992</v>
      </c>
      <c r="C258" s="33">
        <v>22563.387999999999</v>
      </c>
      <c r="D258" s="34">
        <f t="shared" si="10"/>
        <v>5.6884595386090563E-4</v>
      </c>
      <c r="E258" s="35">
        <f t="shared" si="12"/>
        <v>36823892.866400033</v>
      </c>
      <c r="F258" s="34">
        <f t="shared" si="11"/>
        <v>0.92836778157868527</v>
      </c>
    </row>
    <row r="259" spans="1:6" x14ac:dyDescent="0.2">
      <c r="A259" s="17" t="s">
        <v>257</v>
      </c>
      <c r="B259" s="30" t="s">
        <v>783</v>
      </c>
      <c r="C259" s="33">
        <v>22540.38</v>
      </c>
      <c r="D259" s="34">
        <f t="shared" si="10"/>
        <v>5.6826589878644477E-4</v>
      </c>
      <c r="E259" s="35">
        <f t="shared" si="12"/>
        <v>36846433.246400036</v>
      </c>
      <c r="F259" s="34">
        <f t="shared" si="11"/>
        <v>0.92893604747747183</v>
      </c>
    </row>
    <row r="260" spans="1:6" x14ac:dyDescent="0.2">
      <c r="A260" s="17" t="s">
        <v>258</v>
      </c>
      <c r="B260" s="30" t="s">
        <v>1662</v>
      </c>
      <c r="C260" s="33">
        <v>22484.116999999998</v>
      </c>
      <c r="D260" s="34">
        <f t="shared" si="10"/>
        <v>5.668474513484059E-4</v>
      </c>
      <c r="E260" s="35">
        <f t="shared" si="12"/>
        <v>36868917.363400035</v>
      </c>
      <c r="F260" s="34">
        <f t="shared" si="11"/>
        <v>0.9295028949288201</v>
      </c>
    </row>
    <row r="261" spans="1:6" x14ac:dyDescent="0.2">
      <c r="A261" s="17" t="s">
        <v>259</v>
      </c>
      <c r="B261" s="30" t="s">
        <v>1090</v>
      </c>
      <c r="C261" s="33">
        <v>22440.394199999999</v>
      </c>
      <c r="D261" s="34">
        <f t="shared" si="10"/>
        <v>5.657451551032024E-4</v>
      </c>
      <c r="E261" s="35">
        <f t="shared" si="12"/>
        <v>36891357.757600032</v>
      </c>
      <c r="F261" s="34">
        <f t="shared" si="11"/>
        <v>0.93006864008392331</v>
      </c>
    </row>
    <row r="262" spans="1:6" x14ac:dyDescent="0.2">
      <c r="A262" s="17" t="s">
        <v>260</v>
      </c>
      <c r="B262" s="30" t="s">
        <v>677</v>
      </c>
      <c r="C262" s="33">
        <v>22244.854800000001</v>
      </c>
      <c r="D262" s="34">
        <f t="shared" si="10"/>
        <v>5.6081540800536462E-4</v>
      </c>
      <c r="E262" s="35">
        <f t="shared" si="12"/>
        <v>36913602.612400033</v>
      </c>
      <c r="F262" s="34">
        <f t="shared" si="11"/>
        <v>0.93062945549192866</v>
      </c>
    </row>
    <row r="263" spans="1:6" x14ac:dyDescent="0.2">
      <c r="A263" s="17" t="s">
        <v>261</v>
      </c>
      <c r="B263" s="30" t="s">
        <v>1613</v>
      </c>
      <c r="C263" s="33">
        <v>22226.14</v>
      </c>
      <c r="D263" s="34">
        <f t="shared" ref="D263:D326" si="13">+C263/$C$663</f>
        <v>5.6034358886821562E-4</v>
      </c>
      <c r="E263" s="35">
        <f t="shared" si="12"/>
        <v>36935828.752400033</v>
      </c>
      <c r="F263" s="34">
        <f t="shared" ref="F263:F326" si="14">+E263/$C$663</f>
        <v>0.93118979908079691</v>
      </c>
    </row>
    <row r="264" spans="1:6" x14ac:dyDescent="0.2">
      <c r="A264" s="17" t="s">
        <v>262</v>
      </c>
      <c r="B264" s="30" t="s">
        <v>1007</v>
      </c>
      <c r="C264" s="33">
        <v>22083.244999999999</v>
      </c>
      <c r="D264" s="34">
        <f t="shared" si="13"/>
        <v>5.567410606230357E-4</v>
      </c>
      <c r="E264" s="35">
        <f t="shared" si="12"/>
        <v>36957911.99740003</v>
      </c>
      <c r="F264" s="34">
        <f t="shared" si="14"/>
        <v>0.93174654014141989</v>
      </c>
    </row>
    <row r="265" spans="1:6" x14ac:dyDescent="0.2">
      <c r="A265" s="17" t="s">
        <v>263</v>
      </c>
      <c r="B265" s="30" t="s">
        <v>1066</v>
      </c>
      <c r="C265" s="33">
        <v>21798.9</v>
      </c>
      <c r="D265" s="34">
        <f t="shared" si="13"/>
        <v>5.4957243405194729E-4</v>
      </c>
      <c r="E265" s="35">
        <f t="shared" si="12"/>
        <v>36979710.897400029</v>
      </c>
      <c r="F265" s="34">
        <f t="shared" si="14"/>
        <v>0.93229611257547174</v>
      </c>
    </row>
    <row r="266" spans="1:6" x14ac:dyDescent="0.2">
      <c r="A266" s="17" t="s">
        <v>264</v>
      </c>
      <c r="B266" s="30" t="s">
        <v>790</v>
      </c>
      <c r="C266" s="33">
        <v>21729.89</v>
      </c>
      <c r="D266" s="34">
        <f t="shared" si="13"/>
        <v>5.4783262178279945E-4</v>
      </c>
      <c r="E266" s="35">
        <f t="shared" si="12"/>
        <v>37001440.78740003</v>
      </c>
      <c r="F266" s="34">
        <f t="shared" si="14"/>
        <v>0.93284394519725455</v>
      </c>
    </row>
    <row r="267" spans="1:6" x14ac:dyDescent="0.2">
      <c r="A267" s="17" t="s">
        <v>265</v>
      </c>
      <c r="B267" s="30" t="s">
        <v>1571</v>
      </c>
      <c r="C267" s="33">
        <v>21704.770100000002</v>
      </c>
      <c r="D267" s="34">
        <f t="shared" si="13"/>
        <v>5.4719932356196536E-4</v>
      </c>
      <c r="E267" s="35">
        <f t="shared" si="12"/>
        <v>37023145.557500027</v>
      </c>
      <c r="F267" s="34">
        <f t="shared" si="14"/>
        <v>0.93339114452081651</v>
      </c>
    </row>
    <row r="268" spans="1:6" x14ac:dyDescent="0.2">
      <c r="A268" s="17" t="s">
        <v>266</v>
      </c>
      <c r="B268" s="30" t="s">
        <v>864</v>
      </c>
      <c r="C268" s="33">
        <v>21695.86</v>
      </c>
      <c r="D268" s="34">
        <f t="shared" si="13"/>
        <v>5.4697469088120412E-4</v>
      </c>
      <c r="E268" s="35">
        <f t="shared" si="12"/>
        <v>37044841.417500027</v>
      </c>
      <c r="F268" s="34">
        <f t="shared" si="14"/>
        <v>0.93393811921169767</v>
      </c>
    </row>
    <row r="269" spans="1:6" x14ac:dyDescent="0.2">
      <c r="A269" s="17" t="s">
        <v>267</v>
      </c>
      <c r="B269" s="30" t="s">
        <v>1243</v>
      </c>
      <c r="C269" s="33">
        <v>21679.1885</v>
      </c>
      <c r="D269" s="34">
        <f t="shared" si="13"/>
        <v>5.4655438541467607E-4</v>
      </c>
      <c r="E269" s="35">
        <f t="shared" si="12"/>
        <v>37066520.606000029</v>
      </c>
      <c r="F269" s="34">
        <f t="shared" si="14"/>
        <v>0.9344846735971124</v>
      </c>
    </row>
    <row r="270" spans="1:6" x14ac:dyDescent="0.2">
      <c r="A270" s="17" t="s">
        <v>268</v>
      </c>
      <c r="B270" s="30" t="s">
        <v>1160</v>
      </c>
      <c r="C270" s="33">
        <v>21647.403999999999</v>
      </c>
      <c r="D270" s="34">
        <f t="shared" si="13"/>
        <v>5.4575306585129789E-4</v>
      </c>
      <c r="E270" s="35">
        <f t="shared" si="12"/>
        <v>37088168.010000028</v>
      </c>
      <c r="F270" s="34">
        <f t="shared" si="14"/>
        <v>0.93503042666296365</v>
      </c>
    </row>
    <row r="271" spans="1:6" x14ac:dyDescent="0.2">
      <c r="A271" s="17" t="s">
        <v>269</v>
      </c>
      <c r="B271" s="30" t="s">
        <v>860</v>
      </c>
      <c r="C271" s="33">
        <v>21514.9365</v>
      </c>
      <c r="D271" s="34">
        <f t="shared" si="13"/>
        <v>5.4241342548376676E-4</v>
      </c>
      <c r="E271" s="35">
        <f t="shared" si="12"/>
        <v>37109682.946500026</v>
      </c>
      <c r="F271" s="34">
        <f t="shared" si="14"/>
        <v>0.93557284008844743</v>
      </c>
    </row>
    <row r="272" spans="1:6" x14ac:dyDescent="0.2">
      <c r="A272" s="17" t="s">
        <v>270</v>
      </c>
      <c r="B272" s="30" t="s">
        <v>949</v>
      </c>
      <c r="C272" s="33">
        <v>21377.171999999999</v>
      </c>
      <c r="D272" s="34">
        <f t="shared" si="13"/>
        <v>5.3894024236026273E-4</v>
      </c>
      <c r="E272" s="35">
        <f t="shared" si="12"/>
        <v>37131060.118500024</v>
      </c>
      <c r="F272" s="34">
        <f t="shared" si="14"/>
        <v>0.93611178033080766</v>
      </c>
    </row>
    <row r="273" spans="1:6" x14ac:dyDescent="0.2">
      <c r="A273" s="17" t="s">
        <v>271</v>
      </c>
      <c r="B273" s="30" t="s">
        <v>970</v>
      </c>
      <c r="C273" s="33">
        <v>21279.83</v>
      </c>
      <c r="D273" s="34">
        <f t="shared" si="13"/>
        <v>5.3648615156322787E-4</v>
      </c>
      <c r="E273" s="35">
        <f t="shared" si="12"/>
        <v>37152339.948500022</v>
      </c>
      <c r="F273" s="34">
        <f t="shared" si="14"/>
        <v>0.93664826648237076</v>
      </c>
    </row>
    <row r="274" spans="1:6" x14ac:dyDescent="0.2">
      <c r="A274" s="17" t="s">
        <v>272</v>
      </c>
      <c r="B274" s="30" t="s">
        <v>882</v>
      </c>
      <c r="C274" s="33">
        <v>21118.47</v>
      </c>
      <c r="D274" s="34">
        <f t="shared" si="13"/>
        <v>5.3241810189289494E-4</v>
      </c>
      <c r="E274" s="35">
        <f t="shared" si="12"/>
        <v>37173458.418500021</v>
      </c>
      <c r="F274" s="34">
        <f t="shared" si="14"/>
        <v>0.93718068458426362</v>
      </c>
    </row>
    <row r="275" spans="1:6" x14ac:dyDescent="0.2">
      <c r="A275" s="17" t="s">
        <v>273</v>
      </c>
      <c r="B275" s="30" t="s">
        <v>1018</v>
      </c>
      <c r="C275" s="33">
        <v>20977.941800000001</v>
      </c>
      <c r="D275" s="34">
        <f t="shared" si="13"/>
        <v>5.2887524308226964E-4</v>
      </c>
      <c r="E275" s="35">
        <f t="shared" si="12"/>
        <v>37194436.360300019</v>
      </c>
      <c r="F275" s="34">
        <f t="shared" si="14"/>
        <v>0.93770955982734594</v>
      </c>
    </row>
    <row r="276" spans="1:6" x14ac:dyDescent="0.2">
      <c r="A276" s="17" t="s">
        <v>274</v>
      </c>
      <c r="B276" s="30" t="s">
        <v>1116</v>
      </c>
      <c r="C276" s="33">
        <v>20747.276000000002</v>
      </c>
      <c r="D276" s="34">
        <f t="shared" si="13"/>
        <v>5.2305992372402043E-4</v>
      </c>
      <c r="E276" s="35">
        <f t="shared" si="12"/>
        <v>37215183.63630002</v>
      </c>
      <c r="F276" s="34">
        <f t="shared" si="14"/>
        <v>0.93823261975106997</v>
      </c>
    </row>
    <row r="277" spans="1:6" x14ac:dyDescent="0.2">
      <c r="A277" s="17" t="s">
        <v>275</v>
      </c>
      <c r="B277" s="30" t="s">
        <v>894</v>
      </c>
      <c r="C277" s="33">
        <v>20741.310000000001</v>
      </c>
      <c r="D277" s="34">
        <f t="shared" si="13"/>
        <v>5.2290951479781061E-4</v>
      </c>
      <c r="E277" s="35">
        <f t="shared" si="12"/>
        <v>37235924.946300022</v>
      </c>
      <c r="F277" s="34">
        <f t="shared" si="14"/>
        <v>0.93875552926586781</v>
      </c>
    </row>
    <row r="278" spans="1:6" x14ac:dyDescent="0.2">
      <c r="A278" s="17" t="s">
        <v>276</v>
      </c>
      <c r="B278" s="30" t="s">
        <v>1047</v>
      </c>
      <c r="C278" s="33">
        <v>20682.037100000001</v>
      </c>
      <c r="D278" s="34">
        <f t="shared" si="13"/>
        <v>5.2141518472031512E-4</v>
      </c>
      <c r="E278" s="35">
        <f t="shared" si="12"/>
        <v>37256606.983400024</v>
      </c>
      <c r="F278" s="34">
        <f t="shared" si="14"/>
        <v>0.93927694445058818</v>
      </c>
    </row>
    <row r="279" spans="1:6" x14ac:dyDescent="0.2">
      <c r="A279" s="17" t="s">
        <v>277</v>
      </c>
      <c r="B279" s="30" t="s">
        <v>1575</v>
      </c>
      <c r="C279" s="33">
        <v>20297.46</v>
      </c>
      <c r="D279" s="34">
        <f t="shared" si="13"/>
        <v>5.1171960499254716E-4</v>
      </c>
      <c r="E279" s="35">
        <f t="shared" si="12"/>
        <v>37276904.443400025</v>
      </c>
      <c r="F279" s="34">
        <f t="shared" si="14"/>
        <v>0.9397886640555807</v>
      </c>
    </row>
    <row r="280" spans="1:6" x14ac:dyDescent="0.2">
      <c r="A280" s="17" t="s">
        <v>278</v>
      </c>
      <c r="B280" s="30" t="s">
        <v>1510</v>
      </c>
      <c r="C280" s="33">
        <v>20199.61</v>
      </c>
      <c r="D280" s="34">
        <f t="shared" si="13"/>
        <v>5.0925270699897951E-4</v>
      </c>
      <c r="E280" s="35">
        <f t="shared" si="12"/>
        <v>37297104.053400025</v>
      </c>
      <c r="F280" s="34">
        <f t="shared" si="14"/>
        <v>0.94029791676257968</v>
      </c>
    </row>
    <row r="281" spans="1:6" x14ac:dyDescent="0.2">
      <c r="A281" s="17" t="s">
        <v>279</v>
      </c>
      <c r="B281" s="30" t="s">
        <v>911</v>
      </c>
      <c r="C281" s="33">
        <v>20044.8213</v>
      </c>
      <c r="D281" s="34">
        <f t="shared" si="13"/>
        <v>5.0535032648332335E-4</v>
      </c>
      <c r="E281" s="35">
        <f t="shared" si="12"/>
        <v>37317148.874700025</v>
      </c>
      <c r="F281" s="34">
        <f t="shared" si="14"/>
        <v>0.94080326708906303</v>
      </c>
    </row>
    <row r="282" spans="1:6" x14ac:dyDescent="0.2">
      <c r="A282" s="17" t="s">
        <v>280</v>
      </c>
      <c r="B282" s="30" t="s">
        <v>1651</v>
      </c>
      <c r="C282" s="33">
        <v>19860.775000000001</v>
      </c>
      <c r="D282" s="34">
        <f t="shared" si="13"/>
        <v>5.0071033212263291E-4</v>
      </c>
      <c r="E282" s="35">
        <f t="shared" si="12"/>
        <v>37337009.649700023</v>
      </c>
      <c r="F282" s="34">
        <f t="shared" si="14"/>
        <v>0.94130397742118566</v>
      </c>
    </row>
    <row r="283" spans="1:6" x14ac:dyDescent="0.2">
      <c r="A283" s="17" t="s">
        <v>281</v>
      </c>
      <c r="B283" s="30" t="s">
        <v>994</v>
      </c>
      <c r="C283" s="33">
        <v>19602.875</v>
      </c>
      <c r="D283" s="34">
        <f t="shared" si="13"/>
        <v>4.9420841089073604E-4</v>
      </c>
      <c r="E283" s="35">
        <f t="shared" si="12"/>
        <v>37356612.524700023</v>
      </c>
      <c r="F283" s="34">
        <f t="shared" si="14"/>
        <v>0.94179818583207631</v>
      </c>
    </row>
    <row r="284" spans="1:6" x14ac:dyDescent="0.2">
      <c r="A284" s="17" t="s">
        <v>282</v>
      </c>
      <c r="B284" s="30" t="s">
        <v>1145</v>
      </c>
      <c r="C284" s="33">
        <v>19579.990000000002</v>
      </c>
      <c r="D284" s="34">
        <f t="shared" si="13"/>
        <v>4.9363145677134104E-4</v>
      </c>
      <c r="E284" s="35">
        <f t="shared" si="12"/>
        <v>37376192.514700025</v>
      </c>
      <c r="F284" s="34">
        <f t="shared" si="14"/>
        <v>0.9422918172888477</v>
      </c>
    </row>
    <row r="285" spans="1:6" x14ac:dyDescent="0.2">
      <c r="A285" s="17" t="s">
        <v>283</v>
      </c>
      <c r="B285" s="30" t="s">
        <v>1186</v>
      </c>
      <c r="C285" s="33">
        <v>19261.366000000002</v>
      </c>
      <c r="D285" s="34">
        <f t="shared" si="13"/>
        <v>4.855986217554748E-4</v>
      </c>
      <c r="E285" s="35">
        <f t="shared" si="12"/>
        <v>37395453.880700022</v>
      </c>
      <c r="F285" s="34">
        <f t="shared" si="14"/>
        <v>0.94277741591060316</v>
      </c>
    </row>
    <row r="286" spans="1:6" x14ac:dyDescent="0.2">
      <c r="A286" s="17" t="s">
        <v>284</v>
      </c>
      <c r="B286" s="30" t="s">
        <v>1101</v>
      </c>
      <c r="C286" s="33">
        <v>19149.114000000001</v>
      </c>
      <c r="D286" s="34">
        <f t="shared" si="13"/>
        <v>4.8276863469799946E-4</v>
      </c>
      <c r="E286" s="35">
        <f t="shared" si="12"/>
        <v>37414602.994700022</v>
      </c>
      <c r="F286" s="34">
        <f t="shared" si="14"/>
        <v>0.94326018454530114</v>
      </c>
    </row>
    <row r="287" spans="1:6" x14ac:dyDescent="0.2">
      <c r="A287" s="17" t="s">
        <v>285</v>
      </c>
      <c r="B287" s="30" t="s">
        <v>1129</v>
      </c>
      <c r="C287" s="33">
        <v>18959.002</v>
      </c>
      <c r="D287" s="34">
        <f t="shared" si="13"/>
        <v>4.7797571787272459E-4</v>
      </c>
      <c r="E287" s="35">
        <f t="shared" si="12"/>
        <v>37433561.996700019</v>
      </c>
      <c r="F287" s="34">
        <f t="shared" si="14"/>
        <v>0.94373816026317381</v>
      </c>
    </row>
    <row r="288" spans="1:6" x14ac:dyDescent="0.2">
      <c r="A288" s="17" t="s">
        <v>286</v>
      </c>
      <c r="B288" s="30" t="s">
        <v>1522</v>
      </c>
      <c r="C288" s="33">
        <v>18922.254000000001</v>
      </c>
      <c r="D288" s="34">
        <f t="shared" si="13"/>
        <v>4.7704926342747548E-4</v>
      </c>
      <c r="E288" s="35">
        <f t="shared" si="12"/>
        <v>37452484.250700019</v>
      </c>
      <c r="F288" s="34">
        <f t="shared" si="14"/>
        <v>0.94421520952660132</v>
      </c>
    </row>
    <row r="289" spans="1:6" x14ac:dyDescent="0.2">
      <c r="A289" s="17" t="s">
        <v>287</v>
      </c>
      <c r="B289" s="30" t="s">
        <v>1125</v>
      </c>
      <c r="C289" s="33">
        <v>18873.95</v>
      </c>
      <c r="D289" s="34">
        <f t="shared" si="13"/>
        <v>4.7583147047212243E-4</v>
      </c>
      <c r="E289" s="35">
        <f t="shared" si="12"/>
        <v>37471358.200700022</v>
      </c>
      <c r="F289" s="34">
        <f t="shared" si="14"/>
        <v>0.94469104099707346</v>
      </c>
    </row>
    <row r="290" spans="1:6" x14ac:dyDescent="0.2">
      <c r="A290" s="17" t="s">
        <v>288</v>
      </c>
      <c r="B290" s="30" t="s">
        <v>1195</v>
      </c>
      <c r="C290" s="33">
        <v>18368.921999999999</v>
      </c>
      <c r="D290" s="34">
        <f t="shared" si="13"/>
        <v>4.630992010812638E-4</v>
      </c>
      <c r="E290" s="35">
        <f t="shared" si="12"/>
        <v>37489727.122700021</v>
      </c>
      <c r="F290" s="34">
        <f t="shared" si="14"/>
        <v>0.94515414019815469</v>
      </c>
    </row>
    <row r="291" spans="1:6" x14ac:dyDescent="0.2">
      <c r="A291" s="17" t="s">
        <v>289</v>
      </c>
      <c r="B291" s="30" t="s">
        <v>762</v>
      </c>
      <c r="C291" s="33">
        <v>18332.169999999998</v>
      </c>
      <c r="D291" s="34">
        <f t="shared" si="13"/>
        <v>4.6217264579194748E-4</v>
      </c>
      <c r="E291" s="35">
        <f t="shared" si="12"/>
        <v>37508059.292700022</v>
      </c>
      <c r="F291" s="34">
        <f t="shared" si="14"/>
        <v>0.94561631284394665</v>
      </c>
    </row>
    <row r="292" spans="1:6" x14ac:dyDescent="0.2">
      <c r="A292" s="17" t="s">
        <v>290</v>
      </c>
      <c r="B292" s="30" t="s">
        <v>1667</v>
      </c>
      <c r="C292" s="33">
        <v>18310.849999999999</v>
      </c>
      <c r="D292" s="34">
        <f t="shared" si="13"/>
        <v>4.6163514691383955E-4</v>
      </c>
      <c r="E292" s="35">
        <f t="shared" si="12"/>
        <v>37526370.142700024</v>
      </c>
      <c r="F292" s="34">
        <f t="shared" si="14"/>
        <v>0.94607794799086053</v>
      </c>
    </row>
    <row r="293" spans="1:6" x14ac:dyDescent="0.2">
      <c r="A293" s="17" t="s">
        <v>291</v>
      </c>
      <c r="B293" s="30" t="s">
        <v>788</v>
      </c>
      <c r="C293" s="33">
        <v>18265.216199999999</v>
      </c>
      <c r="D293" s="34">
        <f t="shared" si="13"/>
        <v>4.6048467241553736E-4</v>
      </c>
      <c r="E293" s="35">
        <f t="shared" si="12"/>
        <v>37544635.358900025</v>
      </c>
      <c r="F293" s="34">
        <f t="shared" si="14"/>
        <v>0.94653843266327609</v>
      </c>
    </row>
    <row r="294" spans="1:6" x14ac:dyDescent="0.2">
      <c r="A294" s="17" t="s">
        <v>292</v>
      </c>
      <c r="B294" s="30" t="s">
        <v>872</v>
      </c>
      <c r="C294" s="33">
        <v>18058.861400000002</v>
      </c>
      <c r="D294" s="34">
        <f t="shared" si="13"/>
        <v>4.5528225808663539E-4</v>
      </c>
      <c r="E294" s="35">
        <f t="shared" si="12"/>
        <v>37562694.220300026</v>
      </c>
      <c r="F294" s="34">
        <f t="shared" si="14"/>
        <v>0.94699371492136275</v>
      </c>
    </row>
    <row r="295" spans="1:6" x14ac:dyDescent="0.2">
      <c r="A295" s="17" t="s">
        <v>293</v>
      </c>
      <c r="B295" s="30" t="s">
        <v>829</v>
      </c>
      <c r="C295" s="33">
        <v>18033.535</v>
      </c>
      <c r="D295" s="34">
        <f t="shared" si="13"/>
        <v>4.5464375379083267E-4</v>
      </c>
      <c r="E295" s="35">
        <f t="shared" si="12"/>
        <v>37580727.755300023</v>
      </c>
      <c r="F295" s="34">
        <f t="shared" si="14"/>
        <v>0.94744835867515353</v>
      </c>
    </row>
    <row r="296" spans="1:6" x14ac:dyDescent="0.2">
      <c r="A296" s="17" t="s">
        <v>294</v>
      </c>
      <c r="B296" s="30" t="s">
        <v>802</v>
      </c>
      <c r="C296" s="33">
        <v>18003.374</v>
      </c>
      <c r="D296" s="34">
        <f t="shared" si="13"/>
        <v>4.538833643132241E-4</v>
      </c>
      <c r="E296" s="35">
        <f t="shared" si="12"/>
        <v>37598731.129300021</v>
      </c>
      <c r="F296" s="34">
        <f t="shared" si="14"/>
        <v>0.94790224203946671</v>
      </c>
    </row>
    <row r="297" spans="1:6" x14ac:dyDescent="0.2">
      <c r="A297" s="17" t="s">
        <v>295</v>
      </c>
      <c r="B297" s="30" t="s">
        <v>906</v>
      </c>
      <c r="C297" s="33">
        <v>17645.090499999998</v>
      </c>
      <c r="D297" s="34">
        <f t="shared" si="13"/>
        <v>4.448506729767048E-4</v>
      </c>
      <c r="E297" s="35">
        <f t="shared" si="12"/>
        <v>37616376.219800018</v>
      </c>
      <c r="F297" s="34">
        <f t="shared" si="14"/>
        <v>0.94834709271244333</v>
      </c>
    </row>
    <row r="298" spans="1:6" x14ac:dyDescent="0.2">
      <c r="A298" s="17" t="s">
        <v>296</v>
      </c>
      <c r="B298" s="30" t="s">
        <v>887</v>
      </c>
      <c r="C298" s="33">
        <v>17492.591499999999</v>
      </c>
      <c r="D298" s="34">
        <f t="shared" si="13"/>
        <v>4.410060181262083E-4</v>
      </c>
      <c r="E298" s="35">
        <f t="shared" si="12"/>
        <v>37633868.811300017</v>
      </c>
      <c r="F298" s="34">
        <f t="shared" si="14"/>
        <v>0.94878809873056957</v>
      </c>
    </row>
    <row r="299" spans="1:6" x14ac:dyDescent="0.2">
      <c r="A299" s="17" t="s">
        <v>297</v>
      </c>
      <c r="B299" s="30" t="s">
        <v>784</v>
      </c>
      <c r="C299" s="33">
        <v>17302.84</v>
      </c>
      <c r="D299" s="34">
        <f t="shared" si="13"/>
        <v>4.3622218987248872E-4</v>
      </c>
      <c r="E299" s="35">
        <f t="shared" si="12"/>
        <v>37651171.651300021</v>
      </c>
      <c r="F299" s="34">
        <f t="shared" si="14"/>
        <v>0.94922432092044207</v>
      </c>
    </row>
    <row r="300" spans="1:6" x14ac:dyDescent="0.2">
      <c r="A300" s="17" t="s">
        <v>298</v>
      </c>
      <c r="B300" s="30" t="s">
        <v>1546</v>
      </c>
      <c r="C300" s="33">
        <v>16896.305</v>
      </c>
      <c r="D300" s="34">
        <f t="shared" si="13"/>
        <v>4.259730291589982E-4</v>
      </c>
      <c r="E300" s="35">
        <f t="shared" si="12"/>
        <v>37668067.95630002</v>
      </c>
      <c r="F300" s="34">
        <f t="shared" si="14"/>
        <v>0.9496502939496011</v>
      </c>
    </row>
    <row r="301" spans="1:6" x14ac:dyDescent="0.2">
      <c r="A301" s="17" t="s">
        <v>299</v>
      </c>
      <c r="B301" s="30" t="s">
        <v>675</v>
      </c>
      <c r="C301" s="33">
        <v>16740.734499999999</v>
      </c>
      <c r="D301" s="34">
        <f t="shared" si="13"/>
        <v>4.2205093867041032E-4</v>
      </c>
      <c r="E301" s="35">
        <f t="shared" si="12"/>
        <v>37684808.690800019</v>
      </c>
      <c r="F301" s="34">
        <f t="shared" si="14"/>
        <v>0.95007234488827141</v>
      </c>
    </row>
    <row r="302" spans="1:6" x14ac:dyDescent="0.2">
      <c r="A302" s="17" t="s">
        <v>300</v>
      </c>
      <c r="B302" s="30" t="s">
        <v>1009</v>
      </c>
      <c r="C302" s="33">
        <v>16716.625599999999</v>
      </c>
      <c r="D302" s="34">
        <f t="shared" si="13"/>
        <v>4.2144312878755774E-4</v>
      </c>
      <c r="E302" s="35">
        <f t="shared" si="12"/>
        <v>37701525.316400021</v>
      </c>
      <c r="F302" s="34">
        <f t="shared" si="14"/>
        <v>0.95049378801705908</v>
      </c>
    </row>
    <row r="303" spans="1:6" x14ac:dyDescent="0.2">
      <c r="A303" s="17" t="s">
        <v>301</v>
      </c>
      <c r="B303" s="30" t="s">
        <v>808</v>
      </c>
      <c r="C303" s="33">
        <v>16715.2</v>
      </c>
      <c r="D303" s="34">
        <f t="shared" si="13"/>
        <v>4.2140718796201222E-4</v>
      </c>
      <c r="E303" s="35">
        <f t="shared" si="12"/>
        <v>37718240.516400024</v>
      </c>
      <c r="F303" s="34">
        <f t="shared" si="14"/>
        <v>0.95091519520502121</v>
      </c>
    </row>
    <row r="304" spans="1:6" x14ac:dyDescent="0.2">
      <c r="A304" s="17" t="s">
        <v>302</v>
      </c>
      <c r="B304" s="30" t="s">
        <v>1113</v>
      </c>
      <c r="C304" s="33">
        <v>16685.990000000002</v>
      </c>
      <c r="D304" s="34">
        <f t="shared" si="13"/>
        <v>4.2067077416137747E-4</v>
      </c>
      <c r="E304" s="35">
        <f t="shared" si="12"/>
        <v>37734926.506400026</v>
      </c>
      <c r="F304" s="34">
        <f t="shared" si="14"/>
        <v>0.95133586597918263</v>
      </c>
    </row>
    <row r="305" spans="1:6" x14ac:dyDescent="0.2">
      <c r="A305" s="17" t="s">
        <v>303</v>
      </c>
      <c r="B305" s="30" t="s">
        <v>899</v>
      </c>
      <c r="C305" s="33">
        <v>16679.882000000001</v>
      </c>
      <c r="D305" s="34">
        <f t="shared" si="13"/>
        <v>4.205167852707826E-4</v>
      </c>
      <c r="E305" s="35">
        <f t="shared" si="12"/>
        <v>37751606.388400026</v>
      </c>
      <c r="F305" s="34">
        <f t="shared" si="14"/>
        <v>0.9517563827644534</v>
      </c>
    </row>
    <row r="306" spans="1:6" x14ac:dyDescent="0.2">
      <c r="A306" s="17" t="s">
        <v>304</v>
      </c>
      <c r="B306" s="30" t="s">
        <v>1074</v>
      </c>
      <c r="C306" s="33">
        <v>16583.853299999999</v>
      </c>
      <c r="D306" s="34">
        <f t="shared" si="13"/>
        <v>4.1809580410210684E-4</v>
      </c>
      <c r="E306" s="35">
        <f t="shared" si="12"/>
        <v>37768190.241700023</v>
      </c>
      <c r="F306" s="34">
        <f t="shared" si="14"/>
        <v>0.95217447856855542</v>
      </c>
    </row>
    <row r="307" spans="1:6" x14ac:dyDescent="0.2">
      <c r="A307" s="17" t="s">
        <v>305</v>
      </c>
      <c r="B307" s="30" t="s">
        <v>1134</v>
      </c>
      <c r="C307" s="33">
        <v>16567.86</v>
      </c>
      <c r="D307" s="34">
        <f t="shared" si="13"/>
        <v>4.176925967471705E-4</v>
      </c>
      <c r="E307" s="35">
        <f t="shared" si="12"/>
        <v>37784758.101700023</v>
      </c>
      <c r="F307" s="34">
        <f t="shared" si="14"/>
        <v>0.95259217116530259</v>
      </c>
    </row>
    <row r="308" spans="1:6" x14ac:dyDescent="0.2">
      <c r="A308" s="17" t="s">
        <v>306</v>
      </c>
      <c r="B308" s="30" t="s">
        <v>1521</v>
      </c>
      <c r="C308" s="33">
        <v>16547.464</v>
      </c>
      <c r="D308" s="34">
        <f t="shared" si="13"/>
        <v>4.1717839284858275E-4</v>
      </c>
      <c r="E308" s="35">
        <f t="shared" si="12"/>
        <v>37801305.565700024</v>
      </c>
      <c r="F308" s="34">
        <f t="shared" si="14"/>
        <v>0.9530093495581512</v>
      </c>
    </row>
    <row r="309" spans="1:6" x14ac:dyDescent="0.2">
      <c r="A309" s="17" t="s">
        <v>307</v>
      </c>
      <c r="B309" s="30" t="s">
        <v>941</v>
      </c>
      <c r="C309" s="33">
        <v>16526.490000000002</v>
      </c>
      <c r="D309" s="34">
        <f t="shared" si="13"/>
        <v>4.1664961698228655E-4</v>
      </c>
      <c r="E309" s="35">
        <f t="shared" si="12"/>
        <v>37817832.055700026</v>
      </c>
      <c r="F309" s="34">
        <f t="shared" si="14"/>
        <v>0.95342599917513349</v>
      </c>
    </row>
    <row r="310" spans="1:6" x14ac:dyDescent="0.2">
      <c r="A310" s="17" t="s">
        <v>308</v>
      </c>
      <c r="B310" s="30" t="s">
        <v>824</v>
      </c>
      <c r="C310" s="33">
        <v>16398.334999999999</v>
      </c>
      <c r="D310" s="34">
        <f t="shared" si="13"/>
        <v>4.1341869912469149E-4</v>
      </c>
      <c r="E310" s="35">
        <f t="shared" si="12"/>
        <v>37834230.390700027</v>
      </c>
      <c r="F310" s="34">
        <f t="shared" si="14"/>
        <v>0.9538394178742583</v>
      </c>
    </row>
    <row r="311" spans="1:6" x14ac:dyDescent="0.2">
      <c r="A311" s="17" t="s">
        <v>309</v>
      </c>
      <c r="B311" s="30" t="s">
        <v>702</v>
      </c>
      <c r="C311" s="33">
        <v>16335.38</v>
      </c>
      <c r="D311" s="34">
        <f t="shared" si="13"/>
        <v>4.1183153956224843E-4</v>
      </c>
      <c r="E311" s="35">
        <f t="shared" si="12"/>
        <v>37850565.77070003</v>
      </c>
      <c r="F311" s="34">
        <f t="shared" si="14"/>
        <v>0.95425124941382056</v>
      </c>
    </row>
    <row r="312" spans="1:6" x14ac:dyDescent="0.2">
      <c r="A312" s="17" t="s">
        <v>310</v>
      </c>
      <c r="B312" s="30" t="s">
        <v>921</v>
      </c>
      <c r="C312" s="33">
        <v>16220.6913</v>
      </c>
      <c r="D312" s="34">
        <f t="shared" si="13"/>
        <v>4.0894012082014436E-4</v>
      </c>
      <c r="E312" s="35">
        <f t="shared" si="12"/>
        <v>37866786.462000027</v>
      </c>
      <c r="F312" s="34">
        <f t="shared" si="14"/>
        <v>0.9546601895346406</v>
      </c>
    </row>
    <row r="313" spans="1:6" x14ac:dyDescent="0.2">
      <c r="A313" s="17" t="s">
        <v>311</v>
      </c>
      <c r="B313" s="30" t="s">
        <v>801</v>
      </c>
      <c r="C313" s="33">
        <v>16205.808499999999</v>
      </c>
      <c r="D313" s="34">
        <f t="shared" si="13"/>
        <v>4.0856491029936078E-4</v>
      </c>
      <c r="E313" s="35">
        <f t="shared" si="12"/>
        <v>37882992.270500027</v>
      </c>
      <c r="F313" s="34">
        <f t="shared" si="14"/>
        <v>0.95506875444493999</v>
      </c>
    </row>
    <row r="314" spans="1:6" x14ac:dyDescent="0.2">
      <c r="A314" s="17" t="s">
        <v>312</v>
      </c>
      <c r="B314" s="30" t="s">
        <v>871</v>
      </c>
      <c r="C314" s="33">
        <v>16011.86</v>
      </c>
      <c r="D314" s="34">
        <f t="shared" si="13"/>
        <v>4.0367527140814502E-4</v>
      </c>
      <c r="E314" s="35">
        <f t="shared" si="12"/>
        <v>37899004.130500026</v>
      </c>
      <c r="F314" s="34">
        <f t="shared" si="14"/>
        <v>0.95547242971634816</v>
      </c>
    </row>
    <row r="315" spans="1:6" x14ac:dyDescent="0.2">
      <c r="A315" s="17" t="s">
        <v>313</v>
      </c>
      <c r="B315" s="30" t="s">
        <v>775</v>
      </c>
      <c r="C315" s="33">
        <v>15923.88</v>
      </c>
      <c r="D315" s="34">
        <f t="shared" si="13"/>
        <v>4.0145720615036178E-4</v>
      </c>
      <c r="E315" s="35">
        <f t="shared" si="12"/>
        <v>37914928.010500029</v>
      </c>
      <c r="F315" s="34">
        <f t="shared" si="14"/>
        <v>0.95587388692249853</v>
      </c>
    </row>
    <row r="316" spans="1:6" x14ac:dyDescent="0.2">
      <c r="A316" s="17" t="s">
        <v>314</v>
      </c>
      <c r="B316" s="30" t="s">
        <v>1171</v>
      </c>
      <c r="C316" s="33">
        <v>15819.495000000001</v>
      </c>
      <c r="D316" s="34">
        <f t="shared" si="13"/>
        <v>3.9882555416202693E-4</v>
      </c>
      <c r="E316" s="35">
        <f t="shared" si="12"/>
        <v>37930747.505500026</v>
      </c>
      <c r="F316" s="34">
        <f t="shared" si="14"/>
        <v>0.95627271247666046</v>
      </c>
    </row>
    <row r="317" spans="1:6" x14ac:dyDescent="0.2">
      <c r="A317" s="17" t="s">
        <v>315</v>
      </c>
      <c r="B317" s="30" t="s">
        <v>1124</v>
      </c>
      <c r="C317" s="33">
        <v>15794.81</v>
      </c>
      <c r="D317" s="34">
        <f t="shared" si="13"/>
        <v>3.9820322021239771E-4</v>
      </c>
      <c r="E317" s="35">
        <f t="shared" si="12"/>
        <v>37946542.315500028</v>
      </c>
      <c r="F317" s="34">
        <f t="shared" si="14"/>
        <v>0.95667091569687301</v>
      </c>
    </row>
    <row r="318" spans="1:6" x14ac:dyDescent="0.2">
      <c r="A318" s="17" t="s">
        <v>316</v>
      </c>
      <c r="B318" s="30" t="s">
        <v>1050</v>
      </c>
      <c r="C318" s="33">
        <v>15682.98</v>
      </c>
      <c r="D318" s="34">
        <f t="shared" si="13"/>
        <v>3.9538387220401064E-4</v>
      </c>
      <c r="E318" s="35">
        <f t="shared" si="12"/>
        <v>37962225.295500025</v>
      </c>
      <c r="F318" s="34">
        <f t="shared" si="14"/>
        <v>0.95706629956907685</v>
      </c>
    </row>
    <row r="319" spans="1:6" x14ac:dyDescent="0.2">
      <c r="A319" s="17" t="s">
        <v>317</v>
      </c>
      <c r="B319" s="30" t="s">
        <v>1034</v>
      </c>
      <c r="C319" s="33">
        <v>15587.52</v>
      </c>
      <c r="D319" s="34">
        <f t="shared" si="13"/>
        <v>3.9297722854058731E-4</v>
      </c>
      <c r="E319" s="35">
        <f t="shared" si="12"/>
        <v>37977812.815500028</v>
      </c>
      <c r="F319" s="34">
        <f t="shared" si="14"/>
        <v>0.95745927679761755</v>
      </c>
    </row>
    <row r="320" spans="1:6" x14ac:dyDescent="0.2">
      <c r="A320" s="17" t="s">
        <v>318</v>
      </c>
      <c r="B320" s="30" t="s">
        <v>832</v>
      </c>
      <c r="C320" s="33">
        <v>15521.565000000001</v>
      </c>
      <c r="D320" s="34">
        <f t="shared" si="13"/>
        <v>3.9131443592775383E-4</v>
      </c>
      <c r="E320" s="35">
        <f t="shared" si="12"/>
        <v>37993334.380500026</v>
      </c>
      <c r="F320" s="34">
        <f t="shared" si="14"/>
        <v>0.95785059123354521</v>
      </c>
    </row>
    <row r="321" spans="1:6" x14ac:dyDescent="0.2">
      <c r="A321" s="17" t="s">
        <v>319</v>
      </c>
      <c r="B321" s="30" t="s">
        <v>1058</v>
      </c>
      <c r="C321" s="33">
        <v>15481.19</v>
      </c>
      <c r="D321" s="34">
        <f t="shared" si="13"/>
        <v>3.9029654112458269E-4</v>
      </c>
      <c r="E321" s="35">
        <f t="shared" ref="E321:E384" si="15">+E320+C321</f>
        <v>38008815.570500024</v>
      </c>
      <c r="F321" s="34">
        <f t="shared" si="14"/>
        <v>0.95824088777466976</v>
      </c>
    </row>
    <row r="322" spans="1:6" x14ac:dyDescent="0.2">
      <c r="A322" s="17" t="s">
        <v>320</v>
      </c>
      <c r="B322" s="30" t="s">
        <v>1170</v>
      </c>
      <c r="C322" s="33">
        <v>15441.94</v>
      </c>
      <c r="D322" s="34">
        <f t="shared" si="13"/>
        <v>3.8930700871530791E-4</v>
      </c>
      <c r="E322" s="35">
        <f t="shared" si="15"/>
        <v>38024257.510500021</v>
      </c>
      <c r="F322" s="34">
        <f t="shared" si="14"/>
        <v>0.95863019478338507</v>
      </c>
    </row>
    <row r="323" spans="1:6" x14ac:dyDescent="0.2">
      <c r="A323" s="17" t="s">
        <v>321</v>
      </c>
      <c r="B323" s="30" t="s">
        <v>1001</v>
      </c>
      <c r="C323" s="33">
        <v>15316.490599999999</v>
      </c>
      <c r="D323" s="34">
        <f t="shared" si="13"/>
        <v>3.8614430178475836E-4</v>
      </c>
      <c r="E323" s="35">
        <f t="shared" si="15"/>
        <v>38039574.001100019</v>
      </c>
      <c r="F323" s="34">
        <f t="shared" si="14"/>
        <v>0.9590163390851697</v>
      </c>
    </row>
    <row r="324" spans="1:6" x14ac:dyDescent="0.2">
      <c r="A324" s="17" t="s">
        <v>322</v>
      </c>
      <c r="B324" s="30" t="s">
        <v>1658</v>
      </c>
      <c r="C324" s="33">
        <v>15130.6675</v>
      </c>
      <c r="D324" s="34">
        <f t="shared" si="13"/>
        <v>3.8145951248942336E-4</v>
      </c>
      <c r="E324" s="35">
        <f t="shared" si="15"/>
        <v>38054704.668600015</v>
      </c>
      <c r="F324" s="34">
        <f t="shared" si="14"/>
        <v>0.95939779859765906</v>
      </c>
    </row>
    <row r="325" spans="1:6" x14ac:dyDescent="0.2">
      <c r="A325" s="17" t="s">
        <v>323</v>
      </c>
      <c r="B325" s="30" t="s">
        <v>815</v>
      </c>
      <c r="C325" s="33">
        <v>15063.564</v>
      </c>
      <c r="D325" s="34">
        <f t="shared" si="13"/>
        <v>3.7976776502379874E-4</v>
      </c>
      <c r="E325" s="35">
        <f t="shared" si="15"/>
        <v>38069768.232600018</v>
      </c>
      <c r="F325" s="34">
        <f t="shared" si="14"/>
        <v>0.95977756636268297</v>
      </c>
    </row>
    <row r="326" spans="1:6" x14ac:dyDescent="0.2">
      <c r="A326" s="17" t="s">
        <v>324</v>
      </c>
      <c r="B326" s="30" t="s">
        <v>981</v>
      </c>
      <c r="C326" s="33">
        <v>15051.992</v>
      </c>
      <c r="D326" s="34">
        <f t="shared" si="13"/>
        <v>3.7947602313742607E-4</v>
      </c>
      <c r="E326" s="35">
        <f t="shared" si="15"/>
        <v>38084820.224600017</v>
      </c>
      <c r="F326" s="34">
        <f t="shared" si="14"/>
        <v>0.96015704238582034</v>
      </c>
    </row>
    <row r="327" spans="1:6" x14ac:dyDescent="0.2">
      <c r="A327" s="17" t="s">
        <v>325</v>
      </c>
      <c r="B327" s="30" t="s">
        <v>1153</v>
      </c>
      <c r="C327" s="33">
        <v>15051.6813</v>
      </c>
      <c r="D327" s="34">
        <f t="shared" ref="D327:D390" si="16">+C327/$C$663</f>
        <v>3.7946819007450729E-4</v>
      </c>
      <c r="E327" s="35">
        <f t="shared" si="15"/>
        <v>38099871.905900016</v>
      </c>
      <c r="F327" s="34">
        <f t="shared" ref="F327:F390" si="17">+E327/$C$663</f>
        <v>0.96053651057589484</v>
      </c>
    </row>
    <row r="328" spans="1:6" x14ac:dyDescent="0.2">
      <c r="A328" s="17" t="s">
        <v>326</v>
      </c>
      <c r="B328" s="30" t="s">
        <v>698</v>
      </c>
      <c r="C328" s="33">
        <v>14883.591</v>
      </c>
      <c r="D328" s="34">
        <f t="shared" si="16"/>
        <v>3.7523046269782677E-4</v>
      </c>
      <c r="E328" s="35">
        <f t="shared" si="15"/>
        <v>38114755.496900015</v>
      </c>
      <c r="F328" s="34">
        <f t="shared" si="17"/>
        <v>0.96091174103859256</v>
      </c>
    </row>
    <row r="329" spans="1:6" x14ac:dyDescent="0.2">
      <c r="A329" s="17" t="s">
        <v>327</v>
      </c>
      <c r="B329" s="30" t="s">
        <v>892</v>
      </c>
      <c r="C329" s="33">
        <v>14850.320100000001</v>
      </c>
      <c r="D329" s="34">
        <f t="shared" si="16"/>
        <v>3.7439166947908183E-4</v>
      </c>
      <c r="E329" s="35">
        <f t="shared" si="15"/>
        <v>38129605.817000017</v>
      </c>
      <c r="F329" s="34">
        <f t="shared" si="17"/>
        <v>0.96128613270807173</v>
      </c>
    </row>
    <row r="330" spans="1:6" x14ac:dyDescent="0.2">
      <c r="A330" s="17" t="s">
        <v>328</v>
      </c>
      <c r="B330" s="30" t="s">
        <v>1148</v>
      </c>
      <c r="C330" s="33">
        <v>14822.162</v>
      </c>
      <c r="D330" s="34">
        <f t="shared" si="16"/>
        <v>3.7368177514701559E-4</v>
      </c>
      <c r="E330" s="35">
        <f t="shared" si="15"/>
        <v>38144427.979000017</v>
      </c>
      <c r="F330" s="34">
        <f t="shared" si="17"/>
        <v>0.9616598144832188</v>
      </c>
    </row>
    <row r="331" spans="1:6" x14ac:dyDescent="0.2">
      <c r="A331" s="17" t="s">
        <v>329</v>
      </c>
      <c r="B331" s="30" t="s">
        <v>685</v>
      </c>
      <c r="C331" s="33">
        <v>14818.918</v>
      </c>
      <c r="D331" s="34">
        <f t="shared" si="16"/>
        <v>3.7359999060852675E-4</v>
      </c>
      <c r="E331" s="35">
        <f t="shared" si="15"/>
        <v>38159246.897000015</v>
      </c>
      <c r="F331" s="34">
        <f t="shared" si="17"/>
        <v>0.96203341447382729</v>
      </c>
    </row>
    <row r="332" spans="1:6" x14ac:dyDescent="0.2">
      <c r="A332" s="17" t="s">
        <v>330</v>
      </c>
      <c r="B332" s="30" t="s">
        <v>752</v>
      </c>
      <c r="C332" s="33">
        <v>14792.3424</v>
      </c>
      <c r="D332" s="34">
        <f t="shared" si="16"/>
        <v>3.7292999271054146E-4</v>
      </c>
      <c r="E332" s="35">
        <f t="shared" si="15"/>
        <v>38174039.239400014</v>
      </c>
      <c r="F332" s="34">
        <f t="shared" si="17"/>
        <v>0.96240634446653772</v>
      </c>
    </row>
    <row r="333" spans="1:6" x14ac:dyDescent="0.2">
      <c r="A333" s="17" t="s">
        <v>331</v>
      </c>
      <c r="B333" s="30" t="s">
        <v>1582</v>
      </c>
      <c r="C333" s="33">
        <v>14792.3424</v>
      </c>
      <c r="D333" s="34">
        <f t="shared" si="16"/>
        <v>3.7292999271054146E-4</v>
      </c>
      <c r="E333" s="35">
        <f t="shared" si="15"/>
        <v>38188831.581800014</v>
      </c>
      <c r="F333" s="34">
        <f t="shared" si="17"/>
        <v>0.96277927445924827</v>
      </c>
    </row>
    <row r="334" spans="1:6" x14ac:dyDescent="0.2">
      <c r="A334" s="17" t="s">
        <v>332</v>
      </c>
      <c r="B334" s="30" t="s">
        <v>672</v>
      </c>
      <c r="C334" s="33">
        <v>14761.725</v>
      </c>
      <c r="D334" s="34">
        <f t="shared" si="16"/>
        <v>3.7215809692486688E-4</v>
      </c>
      <c r="E334" s="35">
        <f t="shared" si="15"/>
        <v>38203593.306800015</v>
      </c>
      <c r="F334" s="34">
        <f t="shared" si="17"/>
        <v>0.96315143255617319</v>
      </c>
    </row>
    <row r="335" spans="1:6" x14ac:dyDescent="0.2">
      <c r="A335" s="17" t="s">
        <v>333</v>
      </c>
      <c r="B335" s="30" t="s">
        <v>964</v>
      </c>
      <c r="C335" s="33">
        <v>14677.85</v>
      </c>
      <c r="D335" s="34">
        <f t="shared" si="16"/>
        <v>3.7004352289103458E-4</v>
      </c>
      <c r="E335" s="35">
        <f t="shared" si="15"/>
        <v>38218271.156800017</v>
      </c>
      <c r="F335" s="34">
        <f t="shared" si="17"/>
        <v>0.96352147607906424</v>
      </c>
    </row>
    <row r="336" spans="1:6" x14ac:dyDescent="0.2">
      <c r="A336" s="17" t="s">
        <v>334</v>
      </c>
      <c r="B336" s="30" t="s">
        <v>1071</v>
      </c>
      <c r="C336" s="33">
        <v>14532.6</v>
      </c>
      <c r="D336" s="34">
        <f t="shared" si="16"/>
        <v>3.6638162270129817E-4</v>
      </c>
      <c r="E336" s="35">
        <f t="shared" si="15"/>
        <v>38232803.756800018</v>
      </c>
      <c r="F336" s="34">
        <f t="shared" si="17"/>
        <v>0.96388785770176555</v>
      </c>
    </row>
    <row r="337" spans="1:6" x14ac:dyDescent="0.2">
      <c r="A337" s="17" t="s">
        <v>335</v>
      </c>
      <c r="B337" s="30" t="s">
        <v>1052</v>
      </c>
      <c r="C337" s="33">
        <v>14497.6173</v>
      </c>
      <c r="D337" s="34">
        <f t="shared" si="16"/>
        <v>3.6549967326400046E-4</v>
      </c>
      <c r="E337" s="35">
        <f t="shared" si="15"/>
        <v>38247301.374100015</v>
      </c>
      <c r="F337" s="34">
        <f t="shared" si="17"/>
        <v>0.96425335737502949</v>
      </c>
    </row>
    <row r="338" spans="1:6" x14ac:dyDescent="0.2">
      <c r="A338" s="17" t="s">
        <v>336</v>
      </c>
      <c r="B338" s="30" t="s">
        <v>785</v>
      </c>
      <c r="C338" s="33">
        <v>14422.102999999999</v>
      </c>
      <c r="D338" s="34">
        <f t="shared" si="16"/>
        <v>3.6359588097830119E-4</v>
      </c>
      <c r="E338" s="35">
        <f t="shared" si="15"/>
        <v>38261723.477100015</v>
      </c>
      <c r="F338" s="34">
        <f t="shared" si="17"/>
        <v>0.96461695325600783</v>
      </c>
    </row>
    <row r="339" spans="1:6" x14ac:dyDescent="0.2">
      <c r="A339" s="17" t="s">
        <v>337</v>
      </c>
      <c r="B339" s="30" t="s">
        <v>1232</v>
      </c>
      <c r="C339" s="33">
        <v>14338.673500000001</v>
      </c>
      <c r="D339" s="34">
        <f t="shared" si="16"/>
        <v>3.6149253845245188E-4</v>
      </c>
      <c r="E339" s="35">
        <f t="shared" si="15"/>
        <v>38276062.150600016</v>
      </c>
      <c r="F339" s="34">
        <f t="shared" si="17"/>
        <v>0.96497844579446035</v>
      </c>
    </row>
    <row r="340" spans="1:6" x14ac:dyDescent="0.2">
      <c r="A340" s="17" t="s">
        <v>338</v>
      </c>
      <c r="B340" s="30" t="s">
        <v>1162</v>
      </c>
      <c r="C340" s="33">
        <v>14317.729499999999</v>
      </c>
      <c r="D340" s="34">
        <f t="shared" si="16"/>
        <v>3.609645189166595E-4</v>
      </c>
      <c r="E340" s="35">
        <f t="shared" si="15"/>
        <v>38290379.880100019</v>
      </c>
      <c r="F340" s="34">
        <f t="shared" si="17"/>
        <v>0.965339410313377</v>
      </c>
    </row>
    <row r="341" spans="1:6" x14ac:dyDescent="0.2">
      <c r="A341" s="17" t="s">
        <v>339</v>
      </c>
      <c r="B341" s="30" t="s">
        <v>1246</v>
      </c>
      <c r="C341" s="33">
        <v>14259.65</v>
      </c>
      <c r="D341" s="34">
        <f t="shared" si="16"/>
        <v>3.5950027566660929E-4</v>
      </c>
      <c r="E341" s="35">
        <f t="shared" si="15"/>
        <v>38304639.530100018</v>
      </c>
      <c r="F341" s="34">
        <f t="shared" si="17"/>
        <v>0.96569891058904356</v>
      </c>
    </row>
    <row r="342" spans="1:6" x14ac:dyDescent="0.2">
      <c r="A342" s="17" t="s">
        <v>340</v>
      </c>
      <c r="B342" s="30" t="s">
        <v>1127</v>
      </c>
      <c r="C342" s="33">
        <v>14209.797500000001</v>
      </c>
      <c r="D342" s="34">
        <f t="shared" si="16"/>
        <v>3.5824344345174641E-4</v>
      </c>
      <c r="E342" s="35">
        <f t="shared" si="15"/>
        <v>38318849.327600017</v>
      </c>
      <c r="F342" s="34">
        <f t="shared" si="17"/>
        <v>0.96605715403249537</v>
      </c>
    </row>
    <row r="343" spans="1:6" x14ac:dyDescent="0.2">
      <c r="A343" s="17" t="s">
        <v>341</v>
      </c>
      <c r="B343" s="30" t="s">
        <v>1213</v>
      </c>
      <c r="C343" s="33">
        <v>14048.6</v>
      </c>
      <c r="D343" s="34">
        <f t="shared" si="16"/>
        <v>3.5417949057164286E-4</v>
      </c>
      <c r="E343" s="35">
        <f t="shared" si="15"/>
        <v>38332897.927600019</v>
      </c>
      <c r="F343" s="34">
        <f t="shared" si="17"/>
        <v>0.96641133352306707</v>
      </c>
    </row>
    <row r="344" spans="1:6" x14ac:dyDescent="0.2">
      <c r="A344" s="17" t="s">
        <v>342</v>
      </c>
      <c r="B344" s="30" t="s">
        <v>933</v>
      </c>
      <c r="C344" s="33">
        <v>13997.923500000001</v>
      </c>
      <c r="D344" s="34">
        <f t="shared" si="16"/>
        <v>3.5290188447893944E-4</v>
      </c>
      <c r="E344" s="35">
        <f t="shared" si="15"/>
        <v>38346895.85110002</v>
      </c>
      <c r="F344" s="34">
        <f t="shared" si="17"/>
        <v>0.96676423540754597</v>
      </c>
    </row>
    <row r="345" spans="1:6" x14ac:dyDescent="0.2">
      <c r="A345" s="17" t="s">
        <v>343</v>
      </c>
      <c r="B345" s="30" t="s">
        <v>816</v>
      </c>
      <c r="C345" s="33">
        <v>13992.615</v>
      </c>
      <c r="D345" s="34">
        <f t="shared" si="16"/>
        <v>3.5276805179627354E-4</v>
      </c>
      <c r="E345" s="35">
        <f t="shared" si="15"/>
        <v>38360888.466100022</v>
      </c>
      <c r="F345" s="34">
        <f t="shared" si="17"/>
        <v>0.96711700345934237</v>
      </c>
    </row>
    <row r="346" spans="1:6" x14ac:dyDescent="0.2">
      <c r="A346" s="17" t="s">
        <v>344</v>
      </c>
      <c r="B346" s="30" t="s">
        <v>1649</v>
      </c>
      <c r="C346" s="33">
        <v>13839.37</v>
      </c>
      <c r="D346" s="34">
        <f t="shared" si="16"/>
        <v>3.4890458952724666E-4</v>
      </c>
      <c r="E346" s="35">
        <f t="shared" si="15"/>
        <v>38374727.83610002</v>
      </c>
      <c r="F346" s="34">
        <f t="shared" si="17"/>
        <v>0.96746590804886945</v>
      </c>
    </row>
    <row r="347" spans="1:6" x14ac:dyDescent="0.2">
      <c r="A347" s="17" t="s">
        <v>345</v>
      </c>
      <c r="B347" s="30" t="s">
        <v>1222</v>
      </c>
      <c r="C347" s="33">
        <v>13749.97</v>
      </c>
      <c r="D347" s="34">
        <f t="shared" si="16"/>
        <v>3.4665072462561195E-4</v>
      </c>
      <c r="E347" s="35">
        <f t="shared" si="15"/>
        <v>38388477.806100018</v>
      </c>
      <c r="F347" s="34">
        <f t="shared" si="17"/>
        <v>0.96781255877349504</v>
      </c>
    </row>
    <row r="348" spans="1:6" x14ac:dyDescent="0.2">
      <c r="A348" s="17" t="s">
        <v>346</v>
      </c>
      <c r="B348" s="30" t="s">
        <v>1587</v>
      </c>
      <c r="C348" s="33">
        <v>13742.4</v>
      </c>
      <c r="D348" s="34">
        <f t="shared" si="16"/>
        <v>3.4645987722846014E-4</v>
      </c>
      <c r="E348" s="35">
        <f t="shared" si="15"/>
        <v>38402220.206100017</v>
      </c>
      <c r="F348" s="34">
        <f t="shared" si="17"/>
        <v>0.96815901865072351</v>
      </c>
    </row>
    <row r="349" spans="1:6" x14ac:dyDescent="0.2">
      <c r="A349" s="17" t="s">
        <v>347</v>
      </c>
      <c r="B349" s="30" t="s">
        <v>755</v>
      </c>
      <c r="C349" s="33">
        <v>13606.311</v>
      </c>
      <c r="D349" s="34">
        <f t="shared" si="16"/>
        <v>3.4302893516359928E-4</v>
      </c>
      <c r="E349" s="35">
        <f t="shared" si="15"/>
        <v>38415826.517100014</v>
      </c>
      <c r="F349" s="34">
        <f t="shared" si="17"/>
        <v>0.96850204758588698</v>
      </c>
    </row>
    <row r="350" spans="1:6" x14ac:dyDescent="0.2">
      <c r="A350" s="17" t="s">
        <v>348</v>
      </c>
      <c r="B350" s="30" t="s">
        <v>1597</v>
      </c>
      <c r="C350" s="33">
        <v>13557.84</v>
      </c>
      <c r="D350" s="34">
        <f t="shared" si="16"/>
        <v>3.4180693196844117E-4</v>
      </c>
      <c r="E350" s="35">
        <f t="shared" si="15"/>
        <v>38429384.357100017</v>
      </c>
      <c r="F350" s="34">
        <f t="shared" si="17"/>
        <v>0.9688438545178556</v>
      </c>
    </row>
    <row r="351" spans="1:6" x14ac:dyDescent="0.2">
      <c r="A351" s="17" t="s">
        <v>349</v>
      </c>
      <c r="B351" s="30" t="s">
        <v>743</v>
      </c>
      <c r="C351" s="33">
        <v>13367.17</v>
      </c>
      <c r="D351" s="34">
        <f t="shared" si="16"/>
        <v>3.369999473957937E-4</v>
      </c>
      <c r="E351" s="35">
        <f t="shared" si="15"/>
        <v>38442751.527100019</v>
      </c>
      <c r="F351" s="34">
        <f t="shared" si="17"/>
        <v>0.96918085446525137</v>
      </c>
    </row>
    <row r="352" spans="1:6" x14ac:dyDescent="0.2">
      <c r="A352" s="17" t="s">
        <v>350</v>
      </c>
      <c r="B352" s="30" t="s">
        <v>1251</v>
      </c>
      <c r="C352" s="33">
        <v>13349.653</v>
      </c>
      <c r="D352" s="34">
        <f t="shared" si="16"/>
        <v>3.3655832601456402E-4</v>
      </c>
      <c r="E352" s="35">
        <f t="shared" si="15"/>
        <v>38456101.180100016</v>
      </c>
      <c r="F352" s="34">
        <f t="shared" si="17"/>
        <v>0.96951741279126591</v>
      </c>
    </row>
    <row r="353" spans="1:6" x14ac:dyDescent="0.2">
      <c r="A353" s="17" t="s">
        <v>351</v>
      </c>
      <c r="B353" s="30" t="s">
        <v>979</v>
      </c>
      <c r="C353" s="33">
        <v>13289.7</v>
      </c>
      <c r="D353" s="34">
        <f t="shared" si="16"/>
        <v>3.35046849924545E-4</v>
      </c>
      <c r="E353" s="35">
        <f t="shared" si="15"/>
        <v>38469390.880100019</v>
      </c>
      <c r="F353" s="34">
        <f t="shared" si="17"/>
        <v>0.96985245964119049</v>
      </c>
    </row>
    <row r="354" spans="1:6" x14ac:dyDescent="0.2">
      <c r="A354" s="17" t="s">
        <v>352</v>
      </c>
      <c r="B354" s="30" t="s">
        <v>1107</v>
      </c>
      <c r="C354" s="33">
        <v>13256.61</v>
      </c>
      <c r="D354" s="34">
        <f t="shared" si="16"/>
        <v>3.3421261737873859E-4</v>
      </c>
      <c r="E354" s="35">
        <f t="shared" si="15"/>
        <v>38482647.490100019</v>
      </c>
      <c r="F354" s="34">
        <f t="shared" si="17"/>
        <v>0.97018667225856925</v>
      </c>
    </row>
    <row r="355" spans="1:6" x14ac:dyDescent="0.2">
      <c r="A355" s="17" t="s">
        <v>353</v>
      </c>
      <c r="B355" s="30" t="s">
        <v>1105</v>
      </c>
      <c r="C355" s="33">
        <v>13190.73</v>
      </c>
      <c r="D355" s="34">
        <f t="shared" si="16"/>
        <v>3.3255171559216484E-4</v>
      </c>
      <c r="E355" s="35">
        <f t="shared" si="15"/>
        <v>38495838.220100015</v>
      </c>
      <c r="F355" s="34">
        <f t="shared" si="17"/>
        <v>0.97051922397416135</v>
      </c>
    </row>
    <row r="356" spans="1:6" x14ac:dyDescent="0.2">
      <c r="A356" s="17" t="s">
        <v>354</v>
      </c>
      <c r="B356" s="30" t="s">
        <v>1111</v>
      </c>
      <c r="C356" s="33">
        <v>13183.93</v>
      </c>
      <c r="D356" s="34">
        <f t="shared" si="16"/>
        <v>3.3238028067794655E-4</v>
      </c>
      <c r="E356" s="35">
        <f t="shared" si="15"/>
        <v>38509022.150100015</v>
      </c>
      <c r="F356" s="34">
        <f t="shared" si="17"/>
        <v>0.9708516042548393</v>
      </c>
    </row>
    <row r="357" spans="1:6" x14ac:dyDescent="0.2">
      <c r="A357" s="17" t="s">
        <v>355</v>
      </c>
      <c r="B357" s="30" t="s">
        <v>1179</v>
      </c>
      <c r="C357" s="33">
        <v>12839.5715</v>
      </c>
      <c r="D357" s="34">
        <f t="shared" si="16"/>
        <v>3.2369865275032279E-4</v>
      </c>
      <c r="E357" s="35">
        <f t="shared" si="15"/>
        <v>38521861.721600018</v>
      </c>
      <c r="F357" s="34">
        <f t="shared" si="17"/>
        <v>0.97117530290758969</v>
      </c>
    </row>
    <row r="358" spans="1:6" x14ac:dyDescent="0.2">
      <c r="A358" s="17" t="s">
        <v>356</v>
      </c>
      <c r="B358" s="30" t="s">
        <v>931</v>
      </c>
      <c r="C358" s="33">
        <v>12721.283299999999</v>
      </c>
      <c r="D358" s="34">
        <f t="shared" si="16"/>
        <v>3.207164869532585E-4</v>
      </c>
      <c r="E358" s="35">
        <f t="shared" si="15"/>
        <v>38534583.004900016</v>
      </c>
      <c r="F358" s="34">
        <f t="shared" si="17"/>
        <v>0.97149601939454289</v>
      </c>
    </row>
    <row r="359" spans="1:6" x14ac:dyDescent="0.2">
      <c r="A359" s="17" t="s">
        <v>357</v>
      </c>
      <c r="B359" s="30" t="s">
        <v>761</v>
      </c>
      <c r="C359" s="33">
        <v>12692.388000000001</v>
      </c>
      <c r="D359" s="34">
        <f t="shared" si="16"/>
        <v>3.1998800705960973E-4</v>
      </c>
      <c r="E359" s="35">
        <f t="shared" si="15"/>
        <v>38547275.392900012</v>
      </c>
      <c r="F359" s="34">
        <f t="shared" si="17"/>
        <v>0.97181600740160234</v>
      </c>
    </row>
    <row r="360" spans="1:6" x14ac:dyDescent="0.2">
      <c r="A360" s="17" t="s">
        <v>358</v>
      </c>
      <c r="B360" s="30" t="s">
        <v>1637</v>
      </c>
      <c r="C360" s="33">
        <v>12651.19</v>
      </c>
      <c r="D360" s="34">
        <f t="shared" si="16"/>
        <v>3.1894936358961481E-4</v>
      </c>
      <c r="E360" s="35">
        <f t="shared" si="15"/>
        <v>38559926.58290001</v>
      </c>
      <c r="F360" s="34">
        <f t="shared" si="17"/>
        <v>0.9721349567651919</v>
      </c>
    </row>
    <row r="361" spans="1:6" x14ac:dyDescent="0.2">
      <c r="A361" s="17" t="s">
        <v>359</v>
      </c>
      <c r="B361" s="30" t="s">
        <v>1591</v>
      </c>
      <c r="C361" s="33">
        <v>12615.204</v>
      </c>
      <c r="D361" s="34">
        <f t="shared" si="16"/>
        <v>3.1804211993916487E-4</v>
      </c>
      <c r="E361" s="35">
        <f t="shared" si="15"/>
        <v>38572541.786900014</v>
      </c>
      <c r="F361" s="34">
        <f t="shared" si="17"/>
        <v>0.97245299888513115</v>
      </c>
    </row>
    <row r="362" spans="1:6" x14ac:dyDescent="0.2">
      <c r="A362" s="17" t="s">
        <v>360</v>
      </c>
      <c r="B362" s="30" t="s">
        <v>778</v>
      </c>
      <c r="C362" s="33">
        <v>12538.67</v>
      </c>
      <c r="D362" s="34">
        <f t="shared" si="16"/>
        <v>3.161126199796379E-4</v>
      </c>
      <c r="E362" s="35">
        <f t="shared" si="15"/>
        <v>38585080.456900015</v>
      </c>
      <c r="F362" s="34">
        <f t="shared" si="17"/>
        <v>0.97276911150511092</v>
      </c>
    </row>
    <row r="363" spans="1:6" x14ac:dyDescent="0.2">
      <c r="A363" s="17" t="s">
        <v>361</v>
      </c>
      <c r="B363" s="30" t="s">
        <v>1209</v>
      </c>
      <c r="C363" s="33">
        <v>12531.17</v>
      </c>
      <c r="D363" s="34">
        <f t="shared" si="16"/>
        <v>3.1592353735366186E-4</v>
      </c>
      <c r="E363" s="35">
        <f t="shared" si="15"/>
        <v>38597611.626900017</v>
      </c>
      <c r="F363" s="34">
        <f t="shared" si="17"/>
        <v>0.97308503504246457</v>
      </c>
    </row>
    <row r="364" spans="1:6" x14ac:dyDescent="0.2">
      <c r="A364" s="17" t="s">
        <v>362</v>
      </c>
      <c r="B364" s="30" t="s">
        <v>1000</v>
      </c>
      <c r="C364" s="33">
        <v>12482.178900000001</v>
      </c>
      <c r="D364" s="34">
        <f t="shared" si="16"/>
        <v>3.1468842190866776E-4</v>
      </c>
      <c r="E364" s="35">
        <f t="shared" si="15"/>
        <v>38610093.805800021</v>
      </c>
      <c r="F364" s="34">
        <f t="shared" si="17"/>
        <v>0.97339972346437331</v>
      </c>
    </row>
    <row r="365" spans="1:6" x14ac:dyDescent="0.2">
      <c r="A365" s="17" t="s">
        <v>363</v>
      </c>
      <c r="B365" s="30" t="s">
        <v>803</v>
      </c>
      <c r="C365" s="33">
        <v>12380.03</v>
      </c>
      <c r="D365" s="34">
        <f t="shared" si="16"/>
        <v>3.1211314427499227E-4</v>
      </c>
      <c r="E365" s="35">
        <f t="shared" si="15"/>
        <v>38622473.835800022</v>
      </c>
      <c r="F365" s="34">
        <f t="shared" si="17"/>
        <v>0.97371183660864835</v>
      </c>
    </row>
    <row r="366" spans="1:6" x14ac:dyDescent="0.2">
      <c r="A366" s="17" t="s">
        <v>364</v>
      </c>
      <c r="B366" s="30" t="s">
        <v>1075</v>
      </c>
      <c r="C366" s="33">
        <v>12183.43</v>
      </c>
      <c r="D366" s="34">
        <f t="shared" si="16"/>
        <v>3.0715665837273968E-4</v>
      </c>
      <c r="E366" s="35">
        <f t="shared" si="15"/>
        <v>38634657.265800022</v>
      </c>
      <c r="F366" s="34">
        <f t="shared" si="17"/>
        <v>0.97401899326702113</v>
      </c>
    </row>
    <row r="367" spans="1:6" x14ac:dyDescent="0.2">
      <c r="A367" s="17" t="s">
        <v>365</v>
      </c>
      <c r="B367" s="30" t="s">
        <v>1207</v>
      </c>
      <c r="C367" s="33">
        <v>11924.7765</v>
      </c>
      <c r="D367" s="34">
        <f t="shared" si="16"/>
        <v>3.0063574063968641E-4</v>
      </c>
      <c r="E367" s="35">
        <f t="shared" si="15"/>
        <v>38646582.042300023</v>
      </c>
      <c r="F367" s="34">
        <f t="shared" si="17"/>
        <v>0.97431962900766078</v>
      </c>
    </row>
    <row r="368" spans="1:6" x14ac:dyDescent="0.2">
      <c r="A368" s="17" t="s">
        <v>366</v>
      </c>
      <c r="B368" s="30" t="s">
        <v>989</v>
      </c>
      <c r="C368" s="33">
        <v>11758.892</v>
      </c>
      <c r="D368" s="34">
        <f t="shared" si="16"/>
        <v>2.9645362372385622E-4</v>
      </c>
      <c r="E368" s="35">
        <f t="shared" si="15"/>
        <v>38658340.93430002</v>
      </c>
      <c r="F368" s="34">
        <f t="shared" si="17"/>
        <v>0.97461608263138455</v>
      </c>
    </row>
    <row r="369" spans="1:6" x14ac:dyDescent="0.2">
      <c r="A369" s="17" t="s">
        <v>367</v>
      </c>
      <c r="B369" s="30" t="s">
        <v>1599</v>
      </c>
      <c r="C369" s="33">
        <v>11701.7575</v>
      </c>
      <c r="D369" s="34">
        <f t="shared" si="16"/>
        <v>2.95013204884679E-4</v>
      </c>
      <c r="E369" s="35">
        <f t="shared" si="15"/>
        <v>38670042.691800021</v>
      </c>
      <c r="F369" s="34">
        <f t="shared" si="17"/>
        <v>0.97491109583626934</v>
      </c>
    </row>
    <row r="370" spans="1:6" x14ac:dyDescent="0.2">
      <c r="A370" s="17" t="s">
        <v>368</v>
      </c>
      <c r="B370" s="30" t="s">
        <v>1231</v>
      </c>
      <c r="C370" s="33">
        <v>11695.771500000001</v>
      </c>
      <c r="D370" s="34">
        <f t="shared" si="16"/>
        <v>2.9486229173813334E-4</v>
      </c>
      <c r="E370" s="35">
        <f t="shared" si="15"/>
        <v>38681738.46330002</v>
      </c>
      <c r="F370" s="34">
        <f t="shared" si="17"/>
        <v>0.97520595812800737</v>
      </c>
    </row>
    <row r="371" spans="1:6" x14ac:dyDescent="0.2">
      <c r="A371" s="17" t="s">
        <v>369</v>
      </c>
      <c r="B371" s="30" t="s">
        <v>1081</v>
      </c>
      <c r="C371" s="33">
        <v>11383.786800000002</v>
      </c>
      <c r="D371" s="34">
        <f t="shared" si="16"/>
        <v>2.8699684022608611E-4</v>
      </c>
      <c r="E371" s="35">
        <f t="shared" si="15"/>
        <v>38693122.250100017</v>
      </c>
      <c r="F371" s="34">
        <f t="shared" si="17"/>
        <v>0.97549295496823341</v>
      </c>
    </row>
    <row r="372" spans="1:6" x14ac:dyDescent="0.2">
      <c r="A372" s="17" t="s">
        <v>370</v>
      </c>
      <c r="B372" s="30" t="s">
        <v>1144</v>
      </c>
      <c r="C372" s="33">
        <v>11363.7075</v>
      </c>
      <c r="D372" s="34">
        <f t="shared" si="16"/>
        <v>2.8649062065651791E-4</v>
      </c>
      <c r="E372" s="35">
        <f t="shared" si="15"/>
        <v>38704485.95760002</v>
      </c>
      <c r="F372" s="34">
        <f t="shared" si="17"/>
        <v>0.97577944558888996</v>
      </c>
    </row>
    <row r="373" spans="1:6" x14ac:dyDescent="0.2">
      <c r="A373" s="17" t="s">
        <v>371</v>
      </c>
      <c r="B373" s="30" t="s">
        <v>1611</v>
      </c>
      <c r="C373" s="33">
        <v>11331.209000000001</v>
      </c>
      <c r="D373" s="34">
        <f t="shared" si="16"/>
        <v>2.8567130042714685E-4</v>
      </c>
      <c r="E373" s="35">
        <f t="shared" si="15"/>
        <v>38715817.166600019</v>
      </c>
      <c r="F373" s="34">
        <f t="shared" si="17"/>
        <v>0.97606511688931707</v>
      </c>
    </row>
    <row r="374" spans="1:6" x14ac:dyDescent="0.2">
      <c r="A374" s="17" t="s">
        <v>372</v>
      </c>
      <c r="B374" s="30" t="s">
        <v>758</v>
      </c>
      <c r="C374" s="33">
        <v>11281.915999999999</v>
      </c>
      <c r="D374" s="34">
        <f t="shared" si="16"/>
        <v>2.8442857377618171E-4</v>
      </c>
      <c r="E374" s="35">
        <f t="shared" si="15"/>
        <v>38727099.08260002</v>
      </c>
      <c r="F374" s="34">
        <f t="shared" si="17"/>
        <v>0.97634954546309338</v>
      </c>
    </row>
    <row r="375" spans="1:6" x14ac:dyDescent="0.2">
      <c r="A375" s="17" t="s">
        <v>373</v>
      </c>
      <c r="B375" s="30" t="s">
        <v>1022</v>
      </c>
      <c r="C375" s="33">
        <v>11200.38</v>
      </c>
      <c r="D375" s="34">
        <f t="shared" si="16"/>
        <v>2.8237296831063716E-4</v>
      </c>
      <c r="E375" s="35">
        <f t="shared" si="15"/>
        <v>38738299.462600023</v>
      </c>
      <c r="F375" s="34">
        <f t="shared" si="17"/>
        <v>0.97663191843140407</v>
      </c>
    </row>
    <row r="376" spans="1:6" x14ac:dyDescent="0.2">
      <c r="A376" s="17" t="s">
        <v>374</v>
      </c>
      <c r="B376" s="30" t="s">
        <v>918</v>
      </c>
      <c r="C376" s="33">
        <v>11186.8128</v>
      </c>
      <c r="D376" s="34">
        <f t="shared" si="16"/>
        <v>2.8203092540355149E-4</v>
      </c>
      <c r="E376" s="35">
        <f t="shared" si="15"/>
        <v>38749486.27540002</v>
      </c>
      <c r="F376" s="34">
        <f t="shared" si="17"/>
        <v>0.97691394935680753</v>
      </c>
    </row>
    <row r="377" spans="1:6" x14ac:dyDescent="0.2">
      <c r="A377" s="17" t="s">
        <v>375</v>
      </c>
      <c r="B377" s="42" t="s">
        <v>716</v>
      </c>
      <c r="C377" s="43">
        <v>11108.4</v>
      </c>
      <c r="D377" s="34">
        <f t="shared" si="16"/>
        <v>2.8005405898566673E-4</v>
      </c>
      <c r="E377" s="35">
        <f t="shared" si="15"/>
        <v>38760594.675400019</v>
      </c>
      <c r="F377" s="34">
        <f t="shared" si="17"/>
        <v>0.97719400341579321</v>
      </c>
    </row>
    <row r="378" spans="1:6" x14ac:dyDescent="0.2">
      <c r="A378" s="17" t="s">
        <v>376</v>
      </c>
      <c r="B378" s="30" t="s">
        <v>1137</v>
      </c>
      <c r="C378" s="33">
        <v>11108.4</v>
      </c>
      <c r="D378" s="34">
        <f t="shared" si="16"/>
        <v>2.8005405898566673E-4</v>
      </c>
      <c r="E378" s="35">
        <f t="shared" si="15"/>
        <v>38771703.075400017</v>
      </c>
      <c r="F378" s="34">
        <f t="shared" si="17"/>
        <v>0.97747405747477878</v>
      </c>
    </row>
    <row r="379" spans="1:6" x14ac:dyDescent="0.2">
      <c r="A379" s="17" t="s">
        <v>377</v>
      </c>
      <c r="B379" s="30" t="s">
        <v>1568</v>
      </c>
      <c r="C379" s="33">
        <v>11095.8156</v>
      </c>
      <c r="D379" s="34">
        <f t="shared" si="16"/>
        <v>2.7973679346588896E-4</v>
      </c>
      <c r="E379" s="35">
        <f t="shared" si="15"/>
        <v>38782798.891000018</v>
      </c>
      <c r="F379" s="34">
        <f t="shared" si="17"/>
        <v>0.97775379426824471</v>
      </c>
    </row>
    <row r="380" spans="1:6" x14ac:dyDescent="0.2">
      <c r="A380" s="17" t="s">
        <v>378</v>
      </c>
      <c r="B380" s="30" t="s">
        <v>1096</v>
      </c>
      <c r="C380" s="33">
        <v>10944.62</v>
      </c>
      <c r="D380" s="34">
        <f t="shared" si="16"/>
        <v>2.7592499865468546E-4</v>
      </c>
      <c r="E380" s="35">
        <f t="shared" si="15"/>
        <v>38793743.511000015</v>
      </c>
      <c r="F380" s="34">
        <f t="shared" si="17"/>
        <v>0.9780297192668993</v>
      </c>
    </row>
    <row r="381" spans="1:6" x14ac:dyDescent="0.2">
      <c r="A381" s="17" t="s">
        <v>379</v>
      </c>
      <c r="B381" s="30" t="s">
        <v>959</v>
      </c>
      <c r="C381" s="33">
        <v>10933.99</v>
      </c>
      <c r="D381" s="34">
        <f t="shared" si="16"/>
        <v>2.7565700554613539E-4</v>
      </c>
      <c r="E381" s="35">
        <f t="shared" si="15"/>
        <v>38804677.501000017</v>
      </c>
      <c r="F381" s="34">
        <f t="shared" si="17"/>
        <v>0.97830537627244551</v>
      </c>
    </row>
    <row r="382" spans="1:6" x14ac:dyDescent="0.2">
      <c r="A382" s="17" t="s">
        <v>380</v>
      </c>
      <c r="B382" s="30" t="s">
        <v>1219</v>
      </c>
      <c r="C382" s="33">
        <v>10917.2775</v>
      </c>
      <c r="D382" s="34">
        <f t="shared" si="16"/>
        <v>2.7523566642791874E-4</v>
      </c>
      <c r="E382" s="35">
        <f t="shared" si="15"/>
        <v>38815594.778500021</v>
      </c>
      <c r="F382" s="34">
        <f t="shared" si="17"/>
        <v>0.97858061193887347</v>
      </c>
    </row>
    <row r="383" spans="1:6" x14ac:dyDescent="0.2">
      <c r="A383" s="17" t="s">
        <v>381</v>
      </c>
      <c r="B383" s="30" t="s">
        <v>997</v>
      </c>
      <c r="C383" s="33">
        <v>10910.3544</v>
      </c>
      <c r="D383" s="34">
        <f t="shared" si="16"/>
        <v>2.7506112803753273E-4</v>
      </c>
      <c r="E383" s="35">
        <f t="shared" si="15"/>
        <v>38826505.132900022</v>
      </c>
      <c r="F383" s="34">
        <f t="shared" si="17"/>
        <v>0.97885567306691112</v>
      </c>
    </row>
    <row r="384" spans="1:6" x14ac:dyDescent="0.2">
      <c r="A384" s="17" t="s">
        <v>382</v>
      </c>
      <c r="B384" s="30" t="s">
        <v>707</v>
      </c>
      <c r="C384" s="33">
        <v>10855.85</v>
      </c>
      <c r="D384" s="34">
        <f t="shared" si="16"/>
        <v>2.736870166936328E-4</v>
      </c>
      <c r="E384" s="35">
        <f t="shared" si="15"/>
        <v>38837360.982900023</v>
      </c>
      <c r="F384" s="34">
        <f t="shared" si="17"/>
        <v>0.97912936008360474</v>
      </c>
    </row>
    <row r="385" spans="1:6" x14ac:dyDescent="0.2">
      <c r="A385" s="17" t="s">
        <v>383</v>
      </c>
      <c r="B385" s="30" t="s">
        <v>1061</v>
      </c>
      <c r="C385" s="33">
        <v>10753.122500000001</v>
      </c>
      <c r="D385" s="34">
        <f t="shared" si="16"/>
        <v>2.7109715196563868E-4</v>
      </c>
      <c r="E385" s="35">
        <f t="shared" ref="E385:E448" si="18">+E384+C385</f>
        <v>38848114.105400026</v>
      </c>
      <c r="F385" s="34">
        <f t="shared" si="17"/>
        <v>0.97940045723557045</v>
      </c>
    </row>
    <row r="386" spans="1:6" x14ac:dyDescent="0.2">
      <c r="A386" s="17" t="s">
        <v>384</v>
      </c>
      <c r="B386" s="30" t="s">
        <v>1604</v>
      </c>
      <c r="C386" s="33">
        <v>10720.248799999999</v>
      </c>
      <c r="D386" s="34">
        <f t="shared" si="16"/>
        <v>2.7026837256276536E-4</v>
      </c>
      <c r="E386" s="35">
        <f t="shared" si="18"/>
        <v>38858834.354200028</v>
      </c>
      <c r="F386" s="34">
        <f t="shared" si="17"/>
        <v>0.97967072560813329</v>
      </c>
    </row>
    <row r="387" spans="1:6" x14ac:dyDescent="0.2">
      <c r="A387" s="17" t="s">
        <v>385</v>
      </c>
      <c r="B387" s="30" t="s">
        <v>1619</v>
      </c>
      <c r="C387" s="33">
        <v>10680.29</v>
      </c>
      <c r="D387" s="34">
        <f t="shared" si="16"/>
        <v>2.6926097058478508E-4</v>
      </c>
      <c r="E387" s="35">
        <f t="shared" si="18"/>
        <v>38869514.644200027</v>
      </c>
      <c r="F387" s="34">
        <f t="shared" si="17"/>
        <v>0.97993998657871806</v>
      </c>
    </row>
    <row r="388" spans="1:6" x14ac:dyDescent="0.2">
      <c r="A388" s="17" t="s">
        <v>386</v>
      </c>
      <c r="B388" s="30" t="s">
        <v>999</v>
      </c>
      <c r="C388" s="33">
        <v>10499.668299999999</v>
      </c>
      <c r="D388" s="34">
        <f t="shared" si="16"/>
        <v>2.6470731387221699E-4</v>
      </c>
      <c r="E388" s="35">
        <f t="shared" si="18"/>
        <v>38880014.31250003</v>
      </c>
      <c r="F388" s="34">
        <f t="shared" si="17"/>
        <v>0.98020469389259035</v>
      </c>
    </row>
    <row r="389" spans="1:6" x14ac:dyDescent="0.2">
      <c r="A389" s="17" t="s">
        <v>387</v>
      </c>
      <c r="B389" s="30" t="s">
        <v>1110</v>
      </c>
      <c r="C389" s="33">
        <v>10468.995000000001</v>
      </c>
      <c r="D389" s="34">
        <f t="shared" si="16"/>
        <v>2.6393400879070347E-4</v>
      </c>
      <c r="E389" s="35">
        <f t="shared" si="18"/>
        <v>38890483.307500027</v>
      </c>
      <c r="F389" s="34">
        <f t="shared" si="17"/>
        <v>0.9804686279013809</v>
      </c>
    </row>
    <row r="390" spans="1:6" x14ac:dyDescent="0.2">
      <c r="A390" s="17" t="s">
        <v>388</v>
      </c>
      <c r="B390" s="30" t="s">
        <v>1610</v>
      </c>
      <c r="C390" s="33">
        <v>10020.709999999999</v>
      </c>
      <c r="D390" s="34">
        <f t="shared" si="16"/>
        <v>2.5263228812594615E-4</v>
      </c>
      <c r="E390" s="35">
        <f t="shared" si="18"/>
        <v>38900504.017500028</v>
      </c>
      <c r="F390" s="34">
        <f t="shared" si="17"/>
        <v>0.98072126018950689</v>
      </c>
    </row>
    <row r="391" spans="1:6" x14ac:dyDescent="0.2">
      <c r="A391" s="17" t="s">
        <v>389</v>
      </c>
      <c r="B391" s="30" t="s">
        <v>1227</v>
      </c>
      <c r="C391" s="33">
        <v>9972.2965000000004</v>
      </c>
      <c r="D391" s="34">
        <f t="shared" ref="D391:D454" si="19">+C391/$C$663</f>
        <v>2.5141173456425387E-4</v>
      </c>
      <c r="E391" s="35">
        <f t="shared" si="18"/>
        <v>38910476.314000025</v>
      </c>
      <c r="F391" s="34">
        <f t="shared" ref="F391:F454" si="20">+E391/$C$663</f>
        <v>0.98097267192407112</v>
      </c>
    </row>
    <row r="392" spans="1:6" x14ac:dyDescent="0.2">
      <c r="A392" s="17" t="s">
        <v>390</v>
      </c>
      <c r="B392" s="30" t="s">
        <v>1211</v>
      </c>
      <c r="C392" s="33">
        <v>9805.5619999999999</v>
      </c>
      <c r="D392" s="34">
        <f t="shared" si="19"/>
        <v>2.4720818828414642E-4</v>
      </c>
      <c r="E392" s="35">
        <f t="shared" si="18"/>
        <v>38920281.876000024</v>
      </c>
      <c r="F392" s="34">
        <f t="shared" si="20"/>
        <v>0.98121988011235517</v>
      </c>
    </row>
    <row r="393" spans="1:6" x14ac:dyDescent="0.2">
      <c r="A393" s="17" t="s">
        <v>391</v>
      </c>
      <c r="B393" s="30" t="s">
        <v>1020</v>
      </c>
      <c r="C393" s="33">
        <v>9682.1260000000002</v>
      </c>
      <c r="D393" s="34">
        <f t="shared" si="19"/>
        <v>2.4409624121481561E-4</v>
      </c>
      <c r="E393" s="35">
        <f t="shared" si="18"/>
        <v>38929964.002000026</v>
      </c>
      <c r="F393" s="34">
        <f t="shared" si="20"/>
        <v>0.98146397635357008</v>
      </c>
    </row>
    <row r="394" spans="1:6" x14ac:dyDescent="0.2">
      <c r="A394" s="17" t="s">
        <v>392</v>
      </c>
      <c r="B394" s="30" t="s">
        <v>723</v>
      </c>
      <c r="C394" s="33">
        <v>9583.4269999999997</v>
      </c>
      <c r="D394" s="34">
        <f t="shared" si="19"/>
        <v>2.416079390679874E-4</v>
      </c>
      <c r="E394" s="35">
        <f t="shared" si="18"/>
        <v>38939547.429000027</v>
      </c>
      <c r="F394" s="34">
        <f t="shared" si="20"/>
        <v>0.9817055842926381</v>
      </c>
    </row>
    <row r="395" spans="1:6" x14ac:dyDescent="0.2">
      <c r="A395" s="17" t="s">
        <v>393</v>
      </c>
      <c r="B395" s="30" t="s">
        <v>771</v>
      </c>
      <c r="C395" s="33">
        <v>9545.1530000000002</v>
      </c>
      <c r="D395" s="34">
        <f t="shared" si="19"/>
        <v>2.4064301261110635E-4</v>
      </c>
      <c r="E395" s="35">
        <f t="shared" si="18"/>
        <v>38949092.582000025</v>
      </c>
      <c r="F395" s="34">
        <f t="shared" si="20"/>
        <v>0.98194622730524916</v>
      </c>
    </row>
    <row r="396" spans="1:6" x14ac:dyDescent="0.2">
      <c r="A396" s="17" t="s">
        <v>394</v>
      </c>
      <c r="B396" s="30" t="s">
        <v>975</v>
      </c>
      <c r="C396" s="33">
        <v>9545.1530000000002</v>
      </c>
      <c r="D396" s="34">
        <f t="shared" si="19"/>
        <v>2.4064301261110635E-4</v>
      </c>
      <c r="E396" s="35">
        <f t="shared" si="18"/>
        <v>38958637.735000022</v>
      </c>
      <c r="F396" s="34">
        <f t="shared" si="20"/>
        <v>0.98218687031786012</v>
      </c>
    </row>
    <row r="397" spans="1:6" x14ac:dyDescent="0.2">
      <c r="A397" s="17" t="s">
        <v>395</v>
      </c>
      <c r="B397" s="30" t="s">
        <v>1622</v>
      </c>
      <c r="C397" s="33">
        <v>9381.3024000000005</v>
      </c>
      <c r="D397" s="34">
        <f t="shared" si="19"/>
        <v>2.3651217238233923E-4</v>
      </c>
      <c r="E397" s="35">
        <f t="shared" si="18"/>
        <v>38968019.037400022</v>
      </c>
      <c r="F397" s="34">
        <f t="shared" si="20"/>
        <v>0.98242338249024252</v>
      </c>
    </row>
    <row r="398" spans="1:6" x14ac:dyDescent="0.2">
      <c r="A398" s="17" t="s">
        <v>396</v>
      </c>
      <c r="B398" s="30" t="s">
        <v>1035</v>
      </c>
      <c r="C398" s="33">
        <v>9351.2618000000002</v>
      </c>
      <c r="D398" s="34">
        <f t="shared" si="19"/>
        <v>2.3575481831115302E-4</v>
      </c>
      <c r="E398" s="35">
        <f t="shared" si="18"/>
        <v>38977370.299200021</v>
      </c>
      <c r="F398" s="34">
        <f t="shared" si="20"/>
        <v>0.98265913730855359</v>
      </c>
    </row>
    <row r="399" spans="1:6" x14ac:dyDescent="0.2">
      <c r="A399" s="17" t="s">
        <v>397</v>
      </c>
      <c r="B399" s="30" t="s">
        <v>1642</v>
      </c>
      <c r="C399" s="33">
        <v>9228.5300000000007</v>
      </c>
      <c r="D399" s="34">
        <f t="shared" si="19"/>
        <v>2.326606248398505E-4</v>
      </c>
      <c r="E399" s="35">
        <f t="shared" si="18"/>
        <v>38986598.829200022</v>
      </c>
      <c r="F399" s="34">
        <f t="shared" si="20"/>
        <v>0.98289179793339354</v>
      </c>
    </row>
    <row r="400" spans="1:6" x14ac:dyDescent="0.2">
      <c r="A400" s="17" t="s">
        <v>398</v>
      </c>
      <c r="B400" s="30" t="s">
        <v>881</v>
      </c>
      <c r="C400" s="33">
        <v>9223.6275000000005</v>
      </c>
      <c r="D400" s="34">
        <f t="shared" si="19"/>
        <v>2.3253702783000414E-4</v>
      </c>
      <c r="E400" s="35">
        <f t="shared" si="18"/>
        <v>38995822.45670002</v>
      </c>
      <c r="F400" s="34">
        <f t="shared" si="20"/>
        <v>0.98312433496122342</v>
      </c>
    </row>
    <row r="401" spans="1:6" x14ac:dyDescent="0.2">
      <c r="A401" s="17" t="s">
        <v>399</v>
      </c>
      <c r="B401" s="30" t="s">
        <v>1585</v>
      </c>
      <c r="C401" s="33">
        <v>9156.3317999999999</v>
      </c>
      <c r="D401" s="34">
        <f t="shared" si="19"/>
        <v>2.3084043480695114E-4</v>
      </c>
      <c r="E401" s="35">
        <f t="shared" si="18"/>
        <v>39004978.788500018</v>
      </c>
      <c r="F401" s="34">
        <f t="shared" si="20"/>
        <v>0.98335517539603035</v>
      </c>
    </row>
    <row r="402" spans="1:6" x14ac:dyDescent="0.2">
      <c r="A402" s="17" t="s">
        <v>400</v>
      </c>
      <c r="B402" s="30" t="s">
        <v>735</v>
      </c>
      <c r="C402" s="33">
        <v>9152.2800000000007</v>
      </c>
      <c r="D402" s="34">
        <f t="shared" si="19"/>
        <v>2.3073828480909384E-4</v>
      </c>
      <c r="E402" s="35">
        <f t="shared" si="18"/>
        <v>39014131.06850002</v>
      </c>
      <c r="F402" s="34">
        <f t="shared" si="20"/>
        <v>0.98358591368083947</v>
      </c>
    </row>
    <row r="403" spans="1:6" x14ac:dyDescent="0.2">
      <c r="A403" s="17" t="s">
        <v>401</v>
      </c>
      <c r="B403" s="30" t="s">
        <v>843</v>
      </c>
      <c r="C403" s="33">
        <v>8990.5879999999997</v>
      </c>
      <c r="D403" s="34">
        <f t="shared" si="19"/>
        <v>2.2666186508118428E-4</v>
      </c>
      <c r="E403" s="35">
        <f t="shared" si="18"/>
        <v>39023121.656500019</v>
      </c>
      <c r="F403" s="34">
        <f t="shared" si="20"/>
        <v>0.98381257554592072</v>
      </c>
    </row>
    <row r="404" spans="1:6" x14ac:dyDescent="0.2">
      <c r="A404" s="17" t="s">
        <v>402</v>
      </c>
      <c r="B404" s="30" t="s">
        <v>1187</v>
      </c>
      <c r="C404" s="33">
        <v>8962.86</v>
      </c>
      <c r="D404" s="34">
        <f t="shared" si="19"/>
        <v>2.2596281400744239E-4</v>
      </c>
      <c r="E404" s="35">
        <f t="shared" si="18"/>
        <v>39032084.516500019</v>
      </c>
      <c r="F404" s="34">
        <f t="shared" si="20"/>
        <v>0.98403853835992816</v>
      </c>
    </row>
    <row r="405" spans="1:6" x14ac:dyDescent="0.2">
      <c r="A405" s="17" t="s">
        <v>403</v>
      </c>
      <c r="B405" s="30" t="s">
        <v>1147</v>
      </c>
      <c r="C405" s="33">
        <v>8839.77</v>
      </c>
      <c r="D405" s="34">
        <f t="shared" si="19"/>
        <v>2.2285958994992325E-4</v>
      </c>
      <c r="E405" s="35">
        <f t="shared" si="18"/>
        <v>39040924.286500022</v>
      </c>
      <c r="F405" s="34">
        <f t="shared" si="20"/>
        <v>0.9842613979498781</v>
      </c>
    </row>
    <row r="406" spans="1:6" x14ac:dyDescent="0.2">
      <c r="A406" s="17" t="s">
        <v>404</v>
      </c>
      <c r="B406" s="30" t="s">
        <v>1501</v>
      </c>
      <c r="C406" s="33">
        <v>8750.6299999999992</v>
      </c>
      <c r="D406" s="34">
        <f t="shared" si="19"/>
        <v>2.2061227991265571E-4</v>
      </c>
      <c r="E406" s="35">
        <f t="shared" si="18"/>
        <v>39049674.916500024</v>
      </c>
      <c r="F406" s="34">
        <f t="shared" si="20"/>
        <v>0.98448201022979087</v>
      </c>
    </row>
    <row r="407" spans="1:6" x14ac:dyDescent="0.2">
      <c r="A407" s="17" t="s">
        <v>405</v>
      </c>
      <c r="B407" s="30" t="s">
        <v>1229</v>
      </c>
      <c r="C407" s="33">
        <v>8715.6152000000002</v>
      </c>
      <c r="D407" s="34">
        <f t="shared" si="19"/>
        <v>2.1972952120171885E-4</v>
      </c>
      <c r="E407" s="35">
        <f t="shared" si="18"/>
        <v>39058390.531700023</v>
      </c>
      <c r="F407" s="34">
        <f t="shared" si="20"/>
        <v>0.98470173975099251</v>
      </c>
    </row>
    <row r="408" spans="1:6" x14ac:dyDescent="0.2">
      <c r="A408" s="17" t="s">
        <v>406</v>
      </c>
      <c r="B408" s="30" t="s">
        <v>1221</v>
      </c>
      <c r="C408" s="33">
        <v>8694.5223999999998</v>
      </c>
      <c r="D408" s="34">
        <f t="shared" si="19"/>
        <v>2.1919775026662711E-4</v>
      </c>
      <c r="E408" s="35">
        <f t="shared" si="18"/>
        <v>39067085.054100022</v>
      </c>
      <c r="F408" s="34">
        <f t="shared" si="20"/>
        <v>0.98492093750125909</v>
      </c>
    </row>
    <row r="409" spans="1:6" x14ac:dyDescent="0.2">
      <c r="A409" s="17" t="s">
        <v>407</v>
      </c>
      <c r="B409" s="30" t="s">
        <v>1190</v>
      </c>
      <c r="C409" s="33">
        <v>8680.0349999999999</v>
      </c>
      <c r="D409" s="34">
        <f t="shared" si="19"/>
        <v>2.1883250818188502E-4</v>
      </c>
      <c r="E409" s="35">
        <f t="shared" si="18"/>
        <v>39075765.089100018</v>
      </c>
      <c r="F409" s="34">
        <f t="shared" si="20"/>
        <v>0.98513977000944086</v>
      </c>
    </row>
    <row r="410" spans="1:6" x14ac:dyDescent="0.2">
      <c r="A410" s="17" t="s">
        <v>408</v>
      </c>
      <c r="B410" s="30" t="s">
        <v>1244</v>
      </c>
      <c r="C410" s="33">
        <v>8470.9699999999993</v>
      </c>
      <c r="D410" s="34">
        <f t="shared" si="19"/>
        <v>2.1356176695526026E-4</v>
      </c>
      <c r="E410" s="35">
        <f t="shared" si="18"/>
        <v>39084236.059100017</v>
      </c>
      <c r="F410" s="34">
        <f t="shared" si="20"/>
        <v>0.98535333177639617</v>
      </c>
    </row>
    <row r="411" spans="1:6" x14ac:dyDescent="0.2">
      <c r="A411" s="17" t="s">
        <v>409</v>
      </c>
      <c r="B411" s="30" t="s">
        <v>1202</v>
      </c>
      <c r="C411" s="33">
        <v>8461.5920000000006</v>
      </c>
      <c r="D411" s="34">
        <f t="shared" si="19"/>
        <v>2.1332533803973983E-4</v>
      </c>
      <c r="E411" s="35">
        <f t="shared" si="18"/>
        <v>39092697.651100017</v>
      </c>
      <c r="F411" s="34">
        <f t="shared" si="20"/>
        <v>0.98556665711443592</v>
      </c>
    </row>
    <row r="412" spans="1:6" x14ac:dyDescent="0.2">
      <c r="A412" s="17" t="s">
        <v>410</v>
      </c>
      <c r="B412" s="30" t="s">
        <v>741</v>
      </c>
      <c r="C412" s="33">
        <v>8297.4639000000006</v>
      </c>
      <c r="D412" s="34">
        <f t="shared" si="19"/>
        <v>2.0918750175381157E-4</v>
      </c>
      <c r="E412" s="35">
        <f t="shared" si="18"/>
        <v>39100995.115000017</v>
      </c>
      <c r="F412" s="34">
        <f t="shared" si="20"/>
        <v>0.98577584461618972</v>
      </c>
    </row>
    <row r="413" spans="1:6" x14ac:dyDescent="0.2">
      <c r="A413" s="17" t="s">
        <v>411</v>
      </c>
      <c r="B413" s="30" t="s">
        <v>817</v>
      </c>
      <c r="C413" s="33">
        <v>8232.2564999999995</v>
      </c>
      <c r="D413" s="34">
        <f t="shared" si="19"/>
        <v>2.0754355689713534E-4</v>
      </c>
      <c r="E413" s="35">
        <f t="shared" si="18"/>
        <v>39109227.371500015</v>
      </c>
      <c r="F413" s="34">
        <f t="shared" si="20"/>
        <v>0.98598338817308684</v>
      </c>
    </row>
    <row r="414" spans="1:6" x14ac:dyDescent="0.2">
      <c r="A414" s="17" t="s">
        <v>412</v>
      </c>
      <c r="B414" s="30" t="s">
        <v>1217</v>
      </c>
      <c r="C414" s="33">
        <v>7991.7584999999999</v>
      </c>
      <c r="D414" s="34">
        <f t="shared" si="19"/>
        <v>2.0148035777953652E-4</v>
      </c>
      <c r="E414" s="35">
        <f t="shared" si="18"/>
        <v>39117219.130000018</v>
      </c>
      <c r="F414" s="34">
        <f t="shared" si="20"/>
        <v>0.9861848685308664</v>
      </c>
    </row>
    <row r="415" spans="1:6" x14ac:dyDescent="0.2">
      <c r="A415" s="17" t="s">
        <v>413</v>
      </c>
      <c r="B415" s="30" t="s">
        <v>952</v>
      </c>
      <c r="C415" s="33">
        <v>7746.223</v>
      </c>
      <c r="D415" s="34">
        <f t="shared" si="19"/>
        <v>1.9529015816482378E-4</v>
      </c>
      <c r="E415" s="35">
        <f t="shared" si="18"/>
        <v>39124965.353000015</v>
      </c>
      <c r="F415" s="34">
        <f t="shared" si="20"/>
        <v>0.98638015868903117</v>
      </c>
    </row>
    <row r="416" spans="1:6" x14ac:dyDescent="0.2">
      <c r="A416" s="17" t="s">
        <v>414</v>
      </c>
      <c r="B416" s="30" t="s">
        <v>753</v>
      </c>
      <c r="C416" s="33">
        <v>7705.8549999999996</v>
      </c>
      <c r="D416" s="34">
        <f t="shared" si="19"/>
        <v>1.942724398387702E-4</v>
      </c>
      <c r="E416" s="35">
        <f t="shared" si="18"/>
        <v>39132671.208000012</v>
      </c>
      <c r="F416" s="34">
        <f t="shared" si="20"/>
        <v>0.98657443112886978</v>
      </c>
    </row>
    <row r="417" spans="1:6" x14ac:dyDescent="0.2">
      <c r="A417" s="17" t="s">
        <v>415</v>
      </c>
      <c r="B417" s="30" t="s">
        <v>1237</v>
      </c>
      <c r="C417" s="33">
        <v>7665.6581999999999</v>
      </c>
      <c r="D417" s="34">
        <f t="shared" si="19"/>
        <v>1.9325903763879224E-4</v>
      </c>
      <c r="E417" s="35">
        <f t="shared" si="18"/>
        <v>39140336.866200015</v>
      </c>
      <c r="F417" s="34">
        <f t="shared" si="20"/>
        <v>0.98676769016650867</v>
      </c>
    </row>
    <row r="418" spans="1:6" x14ac:dyDescent="0.2">
      <c r="A418" s="17" t="s">
        <v>416</v>
      </c>
      <c r="B418" s="30" t="s">
        <v>1140</v>
      </c>
      <c r="C418" s="33">
        <v>7624.04</v>
      </c>
      <c r="D418" s="34">
        <f t="shared" si="19"/>
        <v>1.9220980049953931E-4</v>
      </c>
      <c r="E418" s="35">
        <f t="shared" si="18"/>
        <v>39147960.906200014</v>
      </c>
      <c r="F418" s="34">
        <f t="shared" si="20"/>
        <v>0.98695989996700817</v>
      </c>
    </row>
    <row r="419" spans="1:6" x14ac:dyDescent="0.2">
      <c r="A419" s="17" t="s">
        <v>417</v>
      </c>
      <c r="B419" s="30" t="s">
        <v>900</v>
      </c>
      <c r="C419" s="33">
        <v>7578.9</v>
      </c>
      <c r="D419" s="34">
        <f t="shared" si="19"/>
        <v>1.9107177520133139E-4</v>
      </c>
      <c r="E419" s="35">
        <f t="shared" si="18"/>
        <v>39155539.806200013</v>
      </c>
      <c r="F419" s="34">
        <f t="shared" si="20"/>
        <v>0.98715097174220956</v>
      </c>
    </row>
    <row r="420" spans="1:6" x14ac:dyDescent="0.2">
      <c r="A420" s="17" t="s">
        <v>418</v>
      </c>
      <c r="B420" s="30" t="s">
        <v>1635</v>
      </c>
      <c r="C420" s="33">
        <v>7568.29</v>
      </c>
      <c r="D420" s="34">
        <f t="shared" si="19"/>
        <v>1.9080428631311724E-4</v>
      </c>
      <c r="E420" s="35">
        <f t="shared" si="18"/>
        <v>39163108.096200012</v>
      </c>
      <c r="F420" s="34">
        <f t="shared" si="20"/>
        <v>0.98734177602852258</v>
      </c>
    </row>
    <row r="421" spans="1:6" x14ac:dyDescent="0.2">
      <c r="A421" s="17" t="s">
        <v>419</v>
      </c>
      <c r="B421" s="30" t="s">
        <v>711</v>
      </c>
      <c r="C421" s="33">
        <v>7513.2511999999997</v>
      </c>
      <c r="D421" s="34">
        <f t="shared" si="19"/>
        <v>1.8941670220184106E-4</v>
      </c>
      <c r="E421" s="35">
        <f t="shared" si="18"/>
        <v>39170621.34740001</v>
      </c>
      <c r="F421" s="34">
        <f t="shared" si="20"/>
        <v>0.98753119273072443</v>
      </c>
    </row>
    <row r="422" spans="1:6" x14ac:dyDescent="0.2">
      <c r="A422" s="17" t="s">
        <v>420</v>
      </c>
      <c r="B422" s="30" t="s">
        <v>1044</v>
      </c>
      <c r="C422" s="33">
        <v>7427.01</v>
      </c>
      <c r="D422" s="34">
        <f t="shared" si="19"/>
        <v>1.8724247386006415E-4</v>
      </c>
      <c r="E422" s="35">
        <f t="shared" si="18"/>
        <v>39178048.357400008</v>
      </c>
      <c r="F422" s="34">
        <f t="shared" si="20"/>
        <v>0.98771843520458436</v>
      </c>
    </row>
    <row r="423" spans="1:6" x14ac:dyDescent="0.2">
      <c r="A423" s="17" t="s">
        <v>421</v>
      </c>
      <c r="B423" s="30" t="s">
        <v>822</v>
      </c>
      <c r="C423" s="33">
        <v>7412.5685000000003</v>
      </c>
      <c r="D423" s="34">
        <f t="shared" si="19"/>
        <v>1.8687838896099305E-4</v>
      </c>
      <c r="E423" s="35">
        <f t="shared" si="18"/>
        <v>39185460.925900005</v>
      </c>
      <c r="F423" s="34">
        <f t="shared" si="20"/>
        <v>0.98790531359354528</v>
      </c>
    </row>
    <row r="424" spans="1:6" x14ac:dyDescent="0.2">
      <c r="A424" s="17" t="s">
        <v>422</v>
      </c>
      <c r="B424" s="30" t="s">
        <v>880</v>
      </c>
      <c r="C424" s="33">
        <v>7412.5655999999999</v>
      </c>
      <c r="D424" s="34">
        <f t="shared" si="19"/>
        <v>1.8687831584904434E-4</v>
      </c>
      <c r="E424" s="35">
        <f t="shared" si="18"/>
        <v>39192873.491500005</v>
      </c>
      <c r="F424" s="34">
        <f t="shared" si="20"/>
        <v>0.98809219190939435</v>
      </c>
    </row>
    <row r="425" spans="1:6" x14ac:dyDescent="0.2">
      <c r="A425" s="17" t="s">
        <v>423</v>
      </c>
      <c r="B425" s="30" t="s">
        <v>782</v>
      </c>
      <c r="C425" s="33">
        <v>7289.6785</v>
      </c>
      <c r="D425" s="34">
        <f t="shared" si="19"/>
        <v>1.8378020710683326E-4</v>
      </c>
      <c r="E425" s="35">
        <f t="shared" si="18"/>
        <v>39200163.170000002</v>
      </c>
      <c r="F425" s="34">
        <f t="shared" si="20"/>
        <v>0.98827597211650109</v>
      </c>
    </row>
    <row r="426" spans="1:6" x14ac:dyDescent="0.2">
      <c r="A426" s="17" t="s">
        <v>424</v>
      </c>
      <c r="B426" s="30" t="s">
        <v>1595</v>
      </c>
      <c r="C426" s="33">
        <v>7285.36</v>
      </c>
      <c r="D426" s="34">
        <f t="shared" si="19"/>
        <v>1.8367133333079623E-4</v>
      </c>
      <c r="E426" s="35">
        <f t="shared" si="18"/>
        <v>39207448.530000001</v>
      </c>
      <c r="F426" s="34">
        <f t="shared" si="20"/>
        <v>0.98845964344983195</v>
      </c>
    </row>
    <row r="427" spans="1:6" x14ac:dyDescent="0.2">
      <c r="A427" s="17" t="s">
        <v>425</v>
      </c>
      <c r="B427" s="30" t="s">
        <v>935</v>
      </c>
      <c r="C427" s="33">
        <v>7115.65</v>
      </c>
      <c r="D427" s="34">
        <f t="shared" si="19"/>
        <v>1.7939277167020989E-4</v>
      </c>
      <c r="E427" s="35">
        <f t="shared" si="18"/>
        <v>39214564.18</v>
      </c>
      <c r="F427" s="34">
        <f t="shared" si="20"/>
        <v>0.98863903622150207</v>
      </c>
    </row>
    <row r="428" spans="1:6" x14ac:dyDescent="0.2">
      <c r="A428" s="17" t="s">
        <v>426</v>
      </c>
      <c r="B428" s="30" t="s">
        <v>986</v>
      </c>
      <c r="C428" s="33">
        <v>7053.66</v>
      </c>
      <c r="D428" s="34">
        <f t="shared" si="19"/>
        <v>1.7782994073897574E-4</v>
      </c>
      <c r="E428" s="35">
        <f t="shared" si="18"/>
        <v>39221617.839999996</v>
      </c>
      <c r="F428" s="34">
        <f t="shared" si="20"/>
        <v>0.98881686616224096</v>
      </c>
    </row>
    <row r="429" spans="1:6" x14ac:dyDescent="0.2">
      <c r="A429" s="17" t="s">
        <v>427</v>
      </c>
      <c r="B429" s="30" t="s">
        <v>1225</v>
      </c>
      <c r="C429" s="33">
        <v>6870.42</v>
      </c>
      <c r="D429" s="34">
        <f t="shared" si="19"/>
        <v>1.7321027402112855E-4</v>
      </c>
      <c r="E429" s="35">
        <f t="shared" si="18"/>
        <v>39228488.259999998</v>
      </c>
      <c r="F429" s="34">
        <f t="shared" si="20"/>
        <v>0.98899007643626213</v>
      </c>
    </row>
    <row r="430" spans="1:6" x14ac:dyDescent="0.2">
      <c r="A430" s="17" t="s">
        <v>428</v>
      </c>
      <c r="B430" s="30" t="s">
        <v>721</v>
      </c>
      <c r="C430" s="33">
        <v>6864.21</v>
      </c>
      <c r="D430" s="34">
        <f t="shared" si="19"/>
        <v>1.7305371360682039E-4</v>
      </c>
      <c r="E430" s="35">
        <f t="shared" si="18"/>
        <v>39235352.469999999</v>
      </c>
      <c r="F430" s="34">
        <f t="shared" si="20"/>
        <v>0.98916313014986901</v>
      </c>
    </row>
    <row r="431" spans="1:6" x14ac:dyDescent="0.2">
      <c r="A431" s="17" t="s">
        <v>429</v>
      </c>
      <c r="B431" s="30" t="s">
        <v>1493</v>
      </c>
      <c r="C431" s="33">
        <v>6863.0720000000001</v>
      </c>
      <c r="D431" s="34">
        <f t="shared" si="19"/>
        <v>1.7302502346970561E-4</v>
      </c>
      <c r="E431" s="35">
        <f t="shared" si="18"/>
        <v>39242215.541999996</v>
      </c>
      <c r="F431" s="34">
        <f t="shared" si="20"/>
        <v>0.98933615517333862</v>
      </c>
    </row>
    <row r="432" spans="1:6" x14ac:dyDescent="0.2">
      <c r="A432" s="17" t="s">
        <v>430</v>
      </c>
      <c r="B432" s="30" t="s">
        <v>858</v>
      </c>
      <c r="C432" s="33">
        <v>6809.47</v>
      </c>
      <c r="D432" s="34">
        <f t="shared" si="19"/>
        <v>1.7167366254736309E-4</v>
      </c>
      <c r="E432" s="35">
        <f t="shared" si="18"/>
        <v>39249025.011999995</v>
      </c>
      <c r="F432" s="34">
        <f t="shared" si="20"/>
        <v>0.98950782883588595</v>
      </c>
    </row>
    <row r="433" spans="1:6" x14ac:dyDescent="0.2">
      <c r="A433" s="17" t="s">
        <v>431</v>
      </c>
      <c r="B433" s="30" t="s">
        <v>1030</v>
      </c>
      <c r="C433" s="33">
        <v>6809.14</v>
      </c>
      <c r="D433" s="34">
        <f t="shared" si="19"/>
        <v>1.7166534291182013E-4</v>
      </c>
      <c r="E433" s="35">
        <f t="shared" si="18"/>
        <v>39255834.151999995</v>
      </c>
      <c r="F433" s="34">
        <f t="shared" si="20"/>
        <v>0.98967949417879775</v>
      </c>
    </row>
    <row r="434" spans="1:6" x14ac:dyDescent="0.2">
      <c r="A434" s="17" t="s">
        <v>432</v>
      </c>
      <c r="B434" s="30" t="s">
        <v>926</v>
      </c>
      <c r="C434" s="33">
        <v>6772.69</v>
      </c>
      <c r="D434" s="34">
        <f t="shared" si="19"/>
        <v>1.7074640134957645E-4</v>
      </c>
      <c r="E434" s="35">
        <f t="shared" si="18"/>
        <v>39262606.841999993</v>
      </c>
      <c r="F434" s="34">
        <f t="shared" si="20"/>
        <v>0.98985024058014726</v>
      </c>
    </row>
    <row r="435" spans="1:6" x14ac:dyDescent="0.2">
      <c r="A435" s="17" t="s">
        <v>433</v>
      </c>
      <c r="B435" s="30" t="s">
        <v>913</v>
      </c>
      <c r="C435" s="33">
        <v>6732.42</v>
      </c>
      <c r="D435" s="34">
        <f t="shared" si="19"/>
        <v>1.6973115370316899E-4</v>
      </c>
      <c r="E435" s="35">
        <f t="shared" si="18"/>
        <v>39269339.261999995</v>
      </c>
      <c r="F435" s="34">
        <f t="shared" si="20"/>
        <v>0.99001997173385048</v>
      </c>
    </row>
    <row r="436" spans="1:6" x14ac:dyDescent="0.2">
      <c r="A436" s="17" t="s">
        <v>434</v>
      </c>
      <c r="B436" s="30" t="s">
        <v>1242</v>
      </c>
      <c r="C436" s="33">
        <v>6715.1059999999998</v>
      </c>
      <c r="D436" s="34">
        <f t="shared" si="19"/>
        <v>1.6929465015834904E-4</v>
      </c>
      <c r="E436" s="35">
        <f t="shared" si="18"/>
        <v>39276054.367999993</v>
      </c>
      <c r="F436" s="34">
        <f t="shared" si="20"/>
        <v>0.99018926638400884</v>
      </c>
    </row>
    <row r="437" spans="1:6" x14ac:dyDescent="0.2">
      <c r="A437" s="17" t="s">
        <v>435</v>
      </c>
      <c r="B437" s="30" t="s">
        <v>1087</v>
      </c>
      <c r="C437" s="33">
        <v>6635.9930000000004</v>
      </c>
      <c r="D437" s="34">
        <f t="shared" si="19"/>
        <v>1.6730013098650317E-4</v>
      </c>
      <c r="E437" s="35">
        <f t="shared" si="18"/>
        <v>39282690.360999994</v>
      </c>
      <c r="F437" s="34">
        <f t="shared" si="20"/>
        <v>0.99035656651499537</v>
      </c>
    </row>
    <row r="438" spans="1:6" x14ac:dyDescent="0.2">
      <c r="A438" s="17" t="s">
        <v>436</v>
      </c>
      <c r="B438" s="30" t="s">
        <v>1175</v>
      </c>
      <c r="C438" s="33">
        <v>6470.8980000000001</v>
      </c>
      <c r="D438" s="34">
        <f t="shared" si="19"/>
        <v>1.6313791816843407E-4</v>
      </c>
      <c r="E438" s="35">
        <f t="shared" si="18"/>
        <v>39289161.258999996</v>
      </c>
      <c r="F438" s="34">
        <f t="shared" si="20"/>
        <v>0.99051970443316384</v>
      </c>
    </row>
    <row r="439" spans="1:6" x14ac:dyDescent="0.2">
      <c r="A439" s="17" t="s">
        <v>437</v>
      </c>
      <c r="B439" s="30" t="s">
        <v>718</v>
      </c>
      <c r="C439" s="33">
        <v>6361.0390000000007</v>
      </c>
      <c r="D439" s="34">
        <f t="shared" si="19"/>
        <v>1.6036826107415349E-4</v>
      </c>
      <c r="E439" s="35">
        <f t="shared" si="18"/>
        <v>39295522.297999993</v>
      </c>
      <c r="F439" s="34">
        <f t="shared" si="20"/>
        <v>0.99068007269423797</v>
      </c>
    </row>
    <row r="440" spans="1:6" x14ac:dyDescent="0.2">
      <c r="A440" s="17" t="s">
        <v>438</v>
      </c>
      <c r="B440" s="30" t="s">
        <v>1070</v>
      </c>
      <c r="C440" s="33">
        <v>6316.2438000000002</v>
      </c>
      <c r="D440" s="34">
        <f t="shared" si="19"/>
        <v>1.592389285345371E-4</v>
      </c>
      <c r="E440" s="35">
        <f t="shared" si="18"/>
        <v>39301838.541799992</v>
      </c>
      <c r="F440" s="34">
        <f t="shared" si="20"/>
        <v>0.99083931162277239</v>
      </c>
    </row>
    <row r="441" spans="1:6" x14ac:dyDescent="0.2">
      <c r="A441" s="17" t="s">
        <v>439</v>
      </c>
      <c r="B441" s="30" t="s">
        <v>812</v>
      </c>
      <c r="C441" s="33">
        <v>6308.9849999999997</v>
      </c>
      <c r="D441" s="34">
        <f t="shared" si="19"/>
        <v>1.5905592680581239E-4</v>
      </c>
      <c r="E441" s="35">
        <f t="shared" si="18"/>
        <v>39308147.526799992</v>
      </c>
      <c r="F441" s="34">
        <f t="shared" si="20"/>
        <v>0.99099836754957826</v>
      </c>
    </row>
    <row r="442" spans="1:6" x14ac:dyDescent="0.2">
      <c r="A442" s="17" t="s">
        <v>440</v>
      </c>
      <c r="B442" s="30" t="s">
        <v>1201</v>
      </c>
      <c r="C442" s="33">
        <v>6193.8485000000001</v>
      </c>
      <c r="D442" s="34">
        <f t="shared" si="19"/>
        <v>1.5615321857038669E-4</v>
      </c>
      <c r="E442" s="35">
        <f t="shared" si="18"/>
        <v>39314341.37529999</v>
      </c>
      <c r="F442" s="34">
        <f t="shared" si="20"/>
        <v>0.99115452076814858</v>
      </c>
    </row>
    <row r="443" spans="1:6" x14ac:dyDescent="0.2">
      <c r="A443" s="17" t="s">
        <v>441</v>
      </c>
      <c r="B443" s="30" t="s">
        <v>1561</v>
      </c>
      <c r="C443" s="33">
        <v>6081.3490000000002</v>
      </c>
      <c r="D443" s="34">
        <f t="shared" si="19"/>
        <v>1.5331699178625414E-4</v>
      </c>
      <c r="E443" s="35">
        <f t="shared" si="18"/>
        <v>39320422.72429999</v>
      </c>
      <c r="F443" s="34">
        <f t="shared" si="20"/>
        <v>0.99130783775993481</v>
      </c>
    </row>
    <row r="444" spans="1:6" x14ac:dyDescent="0.2">
      <c r="A444" s="17" t="s">
        <v>442</v>
      </c>
      <c r="B444" s="30" t="s">
        <v>866</v>
      </c>
      <c r="C444" s="33">
        <v>6038.5342000000001</v>
      </c>
      <c r="D444" s="34">
        <f t="shared" si="19"/>
        <v>1.5223758714430214E-4</v>
      </c>
      <c r="E444" s="35">
        <f t="shared" si="18"/>
        <v>39326461.258499987</v>
      </c>
      <c r="F444" s="34">
        <f t="shared" si="20"/>
        <v>0.99146007534707903</v>
      </c>
    </row>
    <row r="445" spans="1:6" x14ac:dyDescent="0.2">
      <c r="A445" s="17" t="s">
        <v>443</v>
      </c>
      <c r="B445" s="30" t="s">
        <v>1641</v>
      </c>
      <c r="C445" s="33">
        <v>5996.8450000000003</v>
      </c>
      <c r="D445" s="34">
        <f t="shared" si="19"/>
        <v>1.5118656002285663E-4</v>
      </c>
      <c r="E445" s="35">
        <f t="shared" si="18"/>
        <v>39332458.103499986</v>
      </c>
      <c r="F445" s="34">
        <f t="shared" si="20"/>
        <v>0.99161126190710192</v>
      </c>
    </row>
    <row r="446" spans="1:6" x14ac:dyDescent="0.2">
      <c r="A446" s="17" t="s">
        <v>444</v>
      </c>
      <c r="B446" s="30" t="s">
        <v>1518</v>
      </c>
      <c r="C446" s="33">
        <v>5949.7664000000004</v>
      </c>
      <c r="D446" s="34">
        <f t="shared" si="19"/>
        <v>1.4999966064748642E-4</v>
      </c>
      <c r="E446" s="35">
        <f t="shared" si="18"/>
        <v>39338407.869899988</v>
      </c>
      <c r="F446" s="34">
        <f t="shared" si="20"/>
        <v>0.99176126156774946</v>
      </c>
    </row>
    <row r="447" spans="1:6" x14ac:dyDescent="0.2">
      <c r="A447" s="17" t="s">
        <v>445</v>
      </c>
      <c r="B447" s="30" t="s">
        <v>742</v>
      </c>
      <c r="C447" s="33">
        <v>5933.1</v>
      </c>
      <c r="D447" s="34">
        <f t="shared" si="19"/>
        <v>1.495794837571441E-4</v>
      </c>
      <c r="E447" s="35">
        <f t="shared" si="18"/>
        <v>39344340.96989999</v>
      </c>
      <c r="F447" s="34">
        <f t="shared" si="20"/>
        <v>0.99191084105150662</v>
      </c>
    </row>
    <row r="448" spans="1:6" x14ac:dyDescent="0.2">
      <c r="A448" s="17" t="s">
        <v>446</v>
      </c>
      <c r="B448" s="30" t="s">
        <v>747</v>
      </c>
      <c r="C448" s="33">
        <v>5866.1480000000001</v>
      </c>
      <c r="D448" s="34">
        <f t="shared" si="19"/>
        <v>1.4789155576056415E-4</v>
      </c>
      <c r="E448" s="35">
        <f t="shared" si="18"/>
        <v>39350207.117899992</v>
      </c>
      <c r="F448" s="34">
        <f t="shared" si="20"/>
        <v>0.99205873260726718</v>
      </c>
    </row>
    <row r="449" spans="1:6" x14ac:dyDescent="0.2">
      <c r="A449" s="17" t="s">
        <v>447</v>
      </c>
      <c r="B449" s="30" t="s">
        <v>1178</v>
      </c>
      <c r="C449" s="33">
        <v>5847.38</v>
      </c>
      <c r="D449" s="34">
        <f t="shared" si="19"/>
        <v>1.4741839539732167E-4</v>
      </c>
      <c r="E449" s="35">
        <f t="shared" ref="E449:E467" si="21">+E448+C449</f>
        <v>39356054.497899994</v>
      </c>
      <c r="F449" s="34">
        <f t="shared" si="20"/>
        <v>0.99220615100266463</v>
      </c>
    </row>
    <row r="450" spans="1:6" x14ac:dyDescent="0.2">
      <c r="A450" s="17" t="s">
        <v>448</v>
      </c>
      <c r="B450" s="30" t="s">
        <v>1494</v>
      </c>
      <c r="C450" s="33">
        <v>5745.54</v>
      </c>
      <c r="D450" s="34">
        <f t="shared" si="19"/>
        <v>1.448509054467347E-4</v>
      </c>
      <c r="E450" s="35">
        <f t="shared" si="21"/>
        <v>39361800.037899993</v>
      </c>
      <c r="F450" s="34">
        <f t="shared" si="20"/>
        <v>0.99235100190811132</v>
      </c>
    </row>
    <row r="451" spans="1:6" x14ac:dyDescent="0.2">
      <c r="A451" s="17" t="s">
        <v>449</v>
      </c>
      <c r="B451" s="30" t="s">
        <v>908</v>
      </c>
      <c r="C451" s="33">
        <v>5630.8644999999997</v>
      </c>
      <c r="D451" s="34">
        <f t="shared" si="19"/>
        <v>1.4195981949005227E-4</v>
      </c>
      <c r="E451" s="35">
        <f t="shared" si="21"/>
        <v>39367430.902399994</v>
      </c>
      <c r="F451" s="34">
        <f t="shared" si="20"/>
        <v>0.99249296172760137</v>
      </c>
    </row>
    <row r="452" spans="1:6" x14ac:dyDescent="0.2">
      <c r="A452" s="17" t="s">
        <v>450</v>
      </c>
      <c r="B452" s="30" t="s">
        <v>766</v>
      </c>
      <c r="C452" s="33">
        <v>5614.5196999999998</v>
      </c>
      <c r="D452" s="34">
        <f t="shared" si="19"/>
        <v>1.4154775046271181E-4</v>
      </c>
      <c r="E452" s="35">
        <f t="shared" si="21"/>
        <v>39373045.422099993</v>
      </c>
      <c r="F452" s="34">
        <f t="shared" si="20"/>
        <v>0.99263450947806409</v>
      </c>
    </row>
    <row r="453" spans="1:6" x14ac:dyDescent="0.2">
      <c r="A453" s="17" t="s">
        <v>451</v>
      </c>
      <c r="B453" s="30" t="s">
        <v>794</v>
      </c>
      <c r="C453" s="33">
        <v>5574.21</v>
      </c>
      <c r="D453" s="34">
        <f t="shared" si="19"/>
        <v>1.4053150193893752E-4</v>
      </c>
      <c r="E453" s="35">
        <f t="shared" si="21"/>
        <v>39378619.632099994</v>
      </c>
      <c r="F453" s="34">
        <f t="shared" si="20"/>
        <v>0.99277504098000302</v>
      </c>
    </row>
    <row r="454" spans="1:6" x14ac:dyDescent="0.2">
      <c r="A454" s="17" t="s">
        <v>452</v>
      </c>
      <c r="B454" s="30" t="s">
        <v>870</v>
      </c>
      <c r="C454" s="33">
        <v>5548.9279999999999</v>
      </c>
      <c r="D454" s="34">
        <f t="shared" si="19"/>
        <v>1.3989411701228059E-4</v>
      </c>
      <c r="E454" s="35">
        <f t="shared" si="21"/>
        <v>39384168.560099997</v>
      </c>
      <c r="F454" s="34">
        <f t="shared" si="20"/>
        <v>0.99291493509701534</v>
      </c>
    </row>
    <row r="455" spans="1:6" x14ac:dyDescent="0.2">
      <c r="A455" s="17" t="s">
        <v>453</v>
      </c>
      <c r="B455" s="30" t="s">
        <v>1555</v>
      </c>
      <c r="C455" s="33">
        <v>5432.1450000000004</v>
      </c>
      <c r="D455" s="34">
        <f t="shared" ref="D455:D518" si="22">+C455/$C$663</f>
        <v>1.3694989883769894E-4</v>
      </c>
      <c r="E455" s="35">
        <f t="shared" si="21"/>
        <v>39389600.7051</v>
      </c>
      <c r="F455" s="34">
        <f t="shared" ref="F455:F518" si="23">+E455/$C$663</f>
        <v>0.99305188499585317</v>
      </c>
    </row>
    <row r="456" spans="1:6" x14ac:dyDescent="0.2">
      <c r="A456" s="17" t="s">
        <v>454</v>
      </c>
      <c r="B456" s="30" t="s">
        <v>974</v>
      </c>
      <c r="C456" s="33">
        <v>5399.2449999999999</v>
      </c>
      <c r="D456" s="34">
        <f t="shared" si="22"/>
        <v>1.361204563850839E-4</v>
      </c>
      <c r="E456" s="35">
        <f t="shared" si="21"/>
        <v>39394999.950099997</v>
      </c>
      <c r="F456" s="34">
        <f t="shared" si="23"/>
        <v>0.99318800545223818</v>
      </c>
    </row>
    <row r="457" spans="1:6" x14ac:dyDescent="0.2">
      <c r="A457" s="17" t="s">
        <v>455</v>
      </c>
      <c r="B457" s="30" t="s">
        <v>1216</v>
      </c>
      <c r="C457" s="33">
        <v>5346.1840000000002</v>
      </c>
      <c r="D457" s="34">
        <f t="shared" si="22"/>
        <v>1.3478273462282848E-4</v>
      </c>
      <c r="E457" s="35">
        <f t="shared" si="21"/>
        <v>39400346.134099998</v>
      </c>
      <c r="F457" s="34">
        <f t="shared" si="23"/>
        <v>0.99332278818686104</v>
      </c>
    </row>
    <row r="458" spans="1:6" x14ac:dyDescent="0.2">
      <c r="A458" s="17" t="s">
        <v>456</v>
      </c>
      <c r="B458" s="30" t="s">
        <v>1552</v>
      </c>
      <c r="C458" s="33">
        <v>5341.2855</v>
      </c>
      <c r="D458" s="34">
        <f t="shared" si="22"/>
        <v>1.346592384570493E-4</v>
      </c>
      <c r="E458" s="35">
        <f t="shared" si="21"/>
        <v>39405687.419599995</v>
      </c>
      <c r="F458" s="34">
        <f t="shared" si="23"/>
        <v>0.99345744742531805</v>
      </c>
    </row>
    <row r="459" spans="1:6" x14ac:dyDescent="0.2">
      <c r="A459" s="17" t="s">
        <v>457</v>
      </c>
      <c r="B459" s="30" t="s">
        <v>1498</v>
      </c>
      <c r="C459" s="33">
        <v>5340.1450000000004</v>
      </c>
      <c r="D459" s="34">
        <f t="shared" si="22"/>
        <v>1.3463048529239254E-4</v>
      </c>
      <c r="E459" s="35">
        <f t="shared" si="21"/>
        <v>39411027.564599998</v>
      </c>
      <c r="F459" s="34">
        <f t="shared" si="23"/>
        <v>0.99359207791061044</v>
      </c>
    </row>
    <row r="460" spans="1:6" x14ac:dyDescent="0.2">
      <c r="A460" s="17" t="s">
        <v>458</v>
      </c>
      <c r="B460" s="30" t="s">
        <v>1181</v>
      </c>
      <c r="C460" s="33">
        <v>5301.0884999999998</v>
      </c>
      <c r="D460" s="34">
        <f t="shared" si="22"/>
        <v>1.3364583121486798E-4</v>
      </c>
      <c r="E460" s="35">
        <f t="shared" si="21"/>
        <v>39416328.653099999</v>
      </c>
      <c r="F460" s="34">
        <f t="shared" si="23"/>
        <v>0.99372572374182533</v>
      </c>
    </row>
    <row r="461" spans="1:6" x14ac:dyDescent="0.2">
      <c r="A461" s="17" t="s">
        <v>459</v>
      </c>
      <c r="B461" s="30" t="s">
        <v>905</v>
      </c>
      <c r="C461" s="33">
        <v>5221.1000000000004</v>
      </c>
      <c r="D461" s="34">
        <f t="shared" si="22"/>
        <v>1.316292397978165E-4</v>
      </c>
      <c r="E461" s="35">
        <f t="shared" si="21"/>
        <v>39421549.7531</v>
      </c>
      <c r="F461" s="34">
        <f t="shared" si="23"/>
        <v>0.99385735298162325</v>
      </c>
    </row>
    <row r="462" spans="1:6" x14ac:dyDescent="0.2">
      <c r="A462" s="17" t="s">
        <v>460</v>
      </c>
      <c r="B462" s="30" t="s">
        <v>674</v>
      </c>
      <c r="C462" s="33">
        <v>5192.71</v>
      </c>
      <c r="D462" s="34">
        <f t="shared" si="22"/>
        <v>1.3091349903095509E-4</v>
      </c>
      <c r="E462" s="35">
        <f t="shared" si="21"/>
        <v>39426742.463100001</v>
      </c>
      <c r="F462" s="34">
        <f t="shared" si="23"/>
        <v>0.99398826648065419</v>
      </c>
    </row>
    <row r="463" spans="1:6" x14ac:dyDescent="0.2">
      <c r="A463" s="17" t="s">
        <v>461</v>
      </c>
      <c r="B463" s="30" t="s">
        <v>1544</v>
      </c>
      <c r="C463" s="33">
        <v>5192.71</v>
      </c>
      <c r="D463" s="34">
        <f t="shared" si="22"/>
        <v>1.3091349903095509E-4</v>
      </c>
      <c r="E463" s="35">
        <f t="shared" si="21"/>
        <v>39431935.173100002</v>
      </c>
      <c r="F463" s="34">
        <f t="shared" si="23"/>
        <v>0.99411917997968513</v>
      </c>
    </row>
    <row r="464" spans="1:6" x14ac:dyDescent="0.2">
      <c r="A464" s="17" t="s">
        <v>462</v>
      </c>
      <c r="B464" s="30" t="s">
        <v>1508</v>
      </c>
      <c r="C464" s="33">
        <v>5142.3999999999996</v>
      </c>
      <c r="D464" s="34">
        <f t="shared" si="22"/>
        <v>1.2964513277590766E-4</v>
      </c>
      <c r="E464" s="35">
        <f t="shared" si="21"/>
        <v>39437077.573100001</v>
      </c>
      <c r="F464" s="34">
        <f t="shared" si="23"/>
        <v>0.99424882511246104</v>
      </c>
    </row>
    <row r="465" spans="1:6" x14ac:dyDescent="0.2">
      <c r="A465" s="17" t="s">
        <v>463</v>
      </c>
      <c r="B465" s="30" t="s">
        <v>1097</v>
      </c>
      <c r="C465" s="33">
        <v>4943.652</v>
      </c>
      <c r="D465" s="34">
        <f t="shared" si="22"/>
        <v>1.2463449360957556E-4</v>
      </c>
      <c r="E465" s="35">
        <f t="shared" si="21"/>
        <v>39442021.225100003</v>
      </c>
      <c r="F465" s="34">
        <f t="shared" si="23"/>
        <v>0.99437345960607071</v>
      </c>
    </row>
    <row r="466" spans="1:6" x14ac:dyDescent="0.2">
      <c r="A466" s="17" t="s">
        <v>464</v>
      </c>
      <c r="B466" s="30" t="s">
        <v>813</v>
      </c>
      <c r="C466" s="33">
        <v>4800.8325000000004</v>
      </c>
      <c r="D466" s="34">
        <f t="shared" si="22"/>
        <v>1.210338687961638E-4</v>
      </c>
      <c r="E466" s="35">
        <f t="shared" si="21"/>
        <v>39446822.057600006</v>
      </c>
      <c r="F466" s="34">
        <f t="shared" si="23"/>
        <v>0.99449449347486696</v>
      </c>
    </row>
    <row r="467" spans="1:6" x14ac:dyDescent="0.2">
      <c r="A467" s="17" t="s">
        <v>465</v>
      </c>
      <c r="B467" s="30" t="s">
        <v>699</v>
      </c>
      <c r="C467" s="33">
        <v>4794.4665999999997</v>
      </c>
      <c r="D467" s="34">
        <f t="shared" si="22"/>
        <v>1.2087337798433698E-4</v>
      </c>
      <c r="E467" s="35">
        <f t="shared" si="21"/>
        <v>39451616.524200007</v>
      </c>
      <c r="F467" s="34">
        <f t="shared" si="23"/>
        <v>0.99461536685285123</v>
      </c>
    </row>
    <row r="468" spans="1:6" x14ac:dyDescent="0.2">
      <c r="A468" s="17" t="s">
        <v>466</v>
      </c>
      <c r="B468" s="30" t="s">
        <v>1080</v>
      </c>
      <c r="C468" s="33">
        <v>4643.1350000000002</v>
      </c>
      <c r="D468" s="34">
        <f t="shared" ref="D468:D531" si="24">+C468/$C$663</f>
        <v>1.1705815447484911E-4</v>
      </c>
      <c r="E468" s="35">
        <f t="shared" ref="E468:E531" si="25">+E467+C468</f>
        <v>39456259.659200005</v>
      </c>
      <c r="F468" s="34">
        <f t="shared" ref="F468:F531" si="26">+E468/$C$663</f>
        <v>0.99473242500732606</v>
      </c>
    </row>
    <row r="469" spans="1:6" x14ac:dyDescent="0.2">
      <c r="A469" s="17" t="s">
        <v>467</v>
      </c>
      <c r="B469" s="30" t="s">
        <v>686</v>
      </c>
      <c r="C469" s="33">
        <v>4465.1611000000003</v>
      </c>
      <c r="D469" s="34">
        <f t="shared" si="24"/>
        <v>1.125712514925556E-4</v>
      </c>
      <c r="E469" s="35">
        <f t="shared" si="25"/>
        <v>39460724.820300005</v>
      </c>
      <c r="F469" s="34">
        <f t="shared" si="26"/>
        <v>0.99484499625881861</v>
      </c>
    </row>
    <row r="470" spans="1:6" x14ac:dyDescent="0.2">
      <c r="A470" s="17" t="s">
        <v>468</v>
      </c>
      <c r="B470" s="30" t="s">
        <v>776</v>
      </c>
      <c r="C470" s="33">
        <v>4413.0420000000004</v>
      </c>
      <c r="D470" s="34">
        <f t="shared" si="24"/>
        <v>1.1125727598702106E-4</v>
      </c>
      <c r="E470" s="35">
        <f t="shared" si="25"/>
        <v>39465137.862300009</v>
      </c>
      <c r="F470" s="34">
        <f t="shared" si="26"/>
        <v>0.99495625353480577</v>
      </c>
    </row>
    <row r="471" spans="1:6" x14ac:dyDescent="0.2">
      <c r="A471" s="17" t="s">
        <v>469</v>
      </c>
      <c r="B471" s="30" t="s">
        <v>1226</v>
      </c>
      <c r="C471" s="33">
        <v>4409.16</v>
      </c>
      <c r="D471" s="34">
        <f t="shared" si="24"/>
        <v>1.1115940681981584E-4</v>
      </c>
      <c r="E471" s="35">
        <f t="shared" si="25"/>
        <v>39469547.022300005</v>
      </c>
      <c r="F471" s="34">
        <f t="shared" si="26"/>
        <v>0.99506741294162548</v>
      </c>
    </row>
    <row r="472" spans="1:6" x14ac:dyDescent="0.2">
      <c r="A472" s="17" t="s">
        <v>470</v>
      </c>
      <c r="B472" s="30" t="s">
        <v>1057</v>
      </c>
      <c r="C472" s="33">
        <v>4407.54</v>
      </c>
      <c r="D472" s="34">
        <f t="shared" si="24"/>
        <v>1.1111856497260501E-4</v>
      </c>
      <c r="E472" s="35">
        <f t="shared" si="25"/>
        <v>39473954.562300004</v>
      </c>
      <c r="F472" s="34">
        <f t="shared" si="26"/>
        <v>0.99517853150659807</v>
      </c>
    </row>
    <row r="473" spans="1:6" x14ac:dyDescent="0.2">
      <c r="A473" s="17" t="s">
        <v>471</v>
      </c>
      <c r="B473" s="30" t="s">
        <v>1224</v>
      </c>
      <c r="C473" s="33">
        <v>4393</v>
      </c>
      <c r="D473" s="34">
        <f t="shared" si="24"/>
        <v>1.1075199678837943E-4</v>
      </c>
      <c r="E473" s="35">
        <f t="shared" si="25"/>
        <v>39478347.562300004</v>
      </c>
      <c r="F473" s="34">
        <f t="shared" si="26"/>
        <v>0.99528928350338641</v>
      </c>
    </row>
    <row r="474" spans="1:6" x14ac:dyDescent="0.2">
      <c r="A474" s="17" t="s">
        <v>472</v>
      </c>
      <c r="B474" s="30" t="s">
        <v>689</v>
      </c>
      <c r="C474" s="33">
        <v>4246.3680000000004</v>
      </c>
      <c r="D474" s="34">
        <f t="shared" si="24"/>
        <v>1.0705525497342982E-4</v>
      </c>
      <c r="E474" s="35">
        <f t="shared" si="25"/>
        <v>39482593.930300005</v>
      </c>
      <c r="F474" s="34">
        <f t="shared" si="26"/>
        <v>0.99539633875835987</v>
      </c>
    </row>
    <row r="475" spans="1:6" x14ac:dyDescent="0.2">
      <c r="A475" s="17" t="s">
        <v>473</v>
      </c>
      <c r="B475" s="30" t="s">
        <v>930</v>
      </c>
      <c r="C475" s="33">
        <v>4105.8373000000001</v>
      </c>
      <c r="D475" s="34">
        <f t="shared" si="24"/>
        <v>1.0351233313526256E-4</v>
      </c>
      <c r="E475" s="35">
        <f t="shared" si="25"/>
        <v>39486699.767600007</v>
      </c>
      <c r="F475" s="34">
        <f t="shared" si="26"/>
        <v>0.99549985109149519</v>
      </c>
    </row>
    <row r="476" spans="1:6" x14ac:dyDescent="0.2">
      <c r="A476" s="17" t="s">
        <v>474</v>
      </c>
      <c r="B476" s="30" t="s">
        <v>732</v>
      </c>
      <c r="C476" s="33">
        <v>4088.7224999999999</v>
      </c>
      <c r="D476" s="34">
        <f t="shared" si="24"/>
        <v>1.0308085162498854E-4</v>
      </c>
      <c r="E476" s="35">
        <f t="shared" si="25"/>
        <v>39490788.490100004</v>
      </c>
      <c r="F476" s="34">
        <f t="shared" si="26"/>
        <v>0.99560293194312011</v>
      </c>
    </row>
    <row r="477" spans="1:6" x14ac:dyDescent="0.2">
      <c r="A477" s="17" t="s">
        <v>475</v>
      </c>
      <c r="B477" s="30" t="s">
        <v>830</v>
      </c>
      <c r="C477" s="33">
        <v>4038.77</v>
      </c>
      <c r="D477" s="34">
        <f t="shared" si="24"/>
        <v>1.0182149830844597E-4</v>
      </c>
      <c r="E477" s="35">
        <f t="shared" si="25"/>
        <v>39494827.260100007</v>
      </c>
      <c r="F477" s="34">
        <f t="shared" si="26"/>
        <v>0.99570475344142861</v>
      </c>
    </row>
    <row r="478" spans="1:6" x14ac:dyDescent="0.2">
      <c r="A478" s="17" t="s">
        <v>476</v>
      </c>
      <c r="B478" s="30" t="s">
        <v>669</v>
      </c>
      <c r="C478" s="33">
        <v>4020.7860000000001</v>
      </c>
      <c r="D478" s="34">
        <f t="shared" si="24"/>
        <v>1.0136810338237217E-4</v>
      </c>
      <c r="E478" s="35">
        <f t="shared" si="25"/>
        <v>39498848.046100006</v>
      </c>
      <c r="F478" s="34">
        <f t="shared" si="26"/>
        <v>0.99580612154481096</v>
      </c>
    </row>
    <row r="479" spans="1:6" x14ac:dyDescent="0.2">
      <c r="A479" s="17" t="s">
        <v>477</v>
      </c>
      <c r="B479" s="30" t="s">
        <v>1538</v>
      </c>
      <c r="C479" s="33">
        <v>4014.97</v>
      </c>
      <c r="D479" s="34">
        <f t="shared" si="24"/>
        <v>1.0122147610868192E-4</v>
      </c>
      <c r="E479" s="35">
        <f t="shared" si="25"/>
        <v>39502863.016100004</v>
      </c>
      <c r="F479" s="34">
        <f t="shared" si="26"/>
        <v>0.99590734302091966</v>
      </c>
    </row>
    <row r="480" spans="1:6" x14ac:dyDescent="0.2">
      <c r="A480" s="17" t="s">
        <v>478</v>
      </c>
      <c r="B480" s="30" t="s">
        <v>1627</v>
      </c>
      <c r="C480" s="33">
        <v>3874.8980000000001</v>
      </c>
      <c r="D480" s="34">
        <f t="shared" si="24"/>
        <v>9.7690118563919379E-5</v>
      </c>
      <c r="E480" s="35">
        <f t="shared" si="25"/>
        <v>39506737.914100006</v>
      </c>
      <c r="F480" s="34">
        <f t="shared" si="26"/>
        <v>0.99600503313948363</v>
      </c>
    </row>
    <row r="481" spans="1:6" x14ac:dyDescent="0.2">
      <c r="A481" s="17" t="s">
        <v>479</v>
      </c>
      <c r="B481" s="30" t="s">
        <v>706</v>
      </c>
      <c r="C481" s="33">
        <v>3873.1115</v>
      </c>
      <c r="D481" s="34">
        <f t="shared" si="24"/>
        <v>9.7645079082411888E-5</v>
      </c>
      <c r="E481" s="35">
        <f t="shared" si="25"/>
        <v>39510611.025600009</v>
      </c>
      <c r="F481" s="34">
        <f t="shared" si="26"/>
        <v>0.99610267821856602</v>
      </c>
    </row>
    <row r="482" spans="1:6" x14ac:dyDescent="0.2">
      <c r="A482" s="17" t="s">
        <v>480</v>
      </c>
      <c r="B482" s="30" t="s">
        <v>1197</v>
      </c>
      <c r="C482" s="33">
        <v>3873.1115</v>
      </c>
      <c r="D482" s="34">
        <f t="shared" si="24"/>
        <v>9.7645079082411888E-5</v>
      </c>
      <c r="E482" s="35">
        <f t="shared" si="25"/>
        <v>39514484.137100011</v>
      </c>
      <c r="F482" s="34">
        <f t="shared" si="26"/>
        <v>0.99620032329764852</v>
      </c>
    </row>
    <row r="483" spans="1:6" x14ac:dyDescent="0.2">
      <c r="A483" s="17" t="s">
        <v>481</v>
      </c>
      <c r="B483" s="30" t="s">
        <v>841</v>
      </c>
      <c r="C483" s="33">
        <v>3666.8105999999998</v>
      </c>
      <c r="D483" s="34">
        <f t="shared" si="24"/>
        <v>9.2444023627315177E-5</v>
      </c>
      <c r="E483" s="35">
        <f t="shared" si="25"/>
        <v>39518150.947700009</v>
      </c>
      <c r="F483" s="34">
        <f t="shared" si="26"/>
        <v>0.99629276732127581</v>
      </c>
    </row>
    <row r="484" spans="1:6" x14ac:dyDescent="0.2">
      <c r="A484" s="17" t="s">
        <v>482</v>
      </c>
      <c r="B484" s="30" t="s">
        <v>969</v>
      </c>
      <c r="C484" s="33">
        <v>3621.6439999999998</v>
      </c>
      <c r="D484" s="34">
        <f t="shared" si="24"/>
        <v>9.1305327716060459E-5</v>
      </c>
      <c r="E484" s="35">
        <f t="shared" si="25"/>
        <v>39521772.59170001</v>
      </c>
      <c r="F484" s="34">
        <f t="shared" si="26"/>
        <v>0.99638407264899187</v>
      </c>
    </row>
    <row r="485" spans="1:6" x14ac:dyDescent="0.2">
      <c r="A485" s="17" t="s">
        <v>483</v>
      </c>
      <c r="B485" s="30" t="s">
        <v>1656</v>
      </c>
      <c r="C485" s="33">
        <v>3595.84</v>
      </c>
      <c r="D485" s="34">
        <f t="shared" si="24"/>
        <v>9.0654782638635624E-5</v>
      </c>
      <c r="E485" s="35">
        <f t="shared" si="25"/>
        <v>39525368.431700014</v>
      </c>
      <c r="F485" s="34">
        <f t="shared" si="26"/>
        <v>0.99647472743163057</v>
      </c>
    </row>
    <row r="486" spans="1:6" x14ac:dyDescent="0.2">
      <c r="A486" s="17" t="s">
        <v>484</v>
      </c>
      <c r="B486" s="30" t="s">
        <v>888</v>
      </c>
      <c r="C486" s="33">
        <v>3588.7024999999999</v>
      </c>
      <c r="D486" s="34">
        <f t="shared" si="24"/>
        <v>9.0474839006248389E-5</v>
      </c>
      <c r="E486" s="35">
        <f t="shared" si="25"/>
        <v>39528957.134200014</v>
      </c>
      <c r="F486" s="34">
        <f t="shared" si="26"/>
        <v>0.99656520227063683</v>
      </c>
    </row>
    <row r="487" spans="1:6" x14ac:dyDescent="0.2">
      <c r="A487" s="17" t="s">
        <v>485</v>
      </c>
      <c r="B487" s="30" t="s">
        <v>673</v>
      </c>
      <c r="C487" s="33">
        <v>3571.17</v>
      </c>
      <c r="D487" s="34">
        <f t="shared" si="24"/>
        <v>9.0032826854258356E-5</v>
      </c>
      <c r="E487" s="35">
        <f t="shared" si="25"/>
        <v>39532528.304200016</v>
      </c>
      <c r="F487" s="34">
        <f t="shared" si="26"/>
        <v>0.99665523509749121</v>
      </c>
    </row>
    <row r="488" spans="1:6" x14ac:dyDescent="0.2">
      <c r="A488" s="17" t="s">
        <v>486</v>
      </c>
      <c r="B488" s="30" t="s">
        <v>1133</v>
      </c>
      <c r="C488" s="33">
        <v>3554.8697000000002</v>
      </c>
      <c r="D488" s="34">
        <f t="shared" si="24"/>
        <v>8.962187971716534E-5</v>
      </c>
      <c r="E488" s="35">
        <f t="shared" si="25"/>
        <v>39536083.173900016</v>
      </c>
      <c r="F488" s="34">
        <f t="shared" si="26"/>
        <v>0.99674485697720838</v>
      </c>
    </row>
    <row r="489" spans="1:6" x14ac:dyDescent="0.2">
      <c r="A489" s="17" t="s">
        <v>487</v>
      </c>
      <c r="B489" s="30" t="s">
        <v>878</v>
      </c>
      <c r="C489" s="33">
        <v>3475.66</v>
      </c>
      <c r="D489" s="34">
        <f t="shared" si="24"/>
        <v>8.762492263999518E-5</v>
      </c>
      <c r="E489" s="35">
        <f t="shared" si="25"/>
        <v>39539558.833900012</v>
      </c>
      <c r="F489" s="34">
        <f t="shared" si="26"/>
        <v>0.99683248189984819</v>
      </c>
    </row>
    <row r="490" spans="1:6" x14ac:dyDescent="0.2">
      <c r="A490" s="17" t="s">
        <v>488</v>
      </c>
      <c r="B490" s="30" t="s">
        <v>789</v>
      </c>
      <c r="C490" s="33">
        <v>3374.59</v>
      </c>
      <c r="D490" s="34">
        <f t="shared" si="24"/>
        <v>8.507684517234175E-5</v>
      </c>
      <c r="E490" s="35">
        <f t="shared" si="25"/>
        <v>39542933.423900016</v>
      </c>
      <c r="F490" s="34">
        <f t="shared" si="26"/>
        <v>0.99691755874502064</v>
      </c>
    </row>
    <row r="491" spans="1:6" x14ac:dyDescent="0.2">
      <c r="A491" s="17" t="s">
        <v>489</v>
      </c>
      <c r="B491" s="30" t="s">
        <v>1526</v>
      </c>
      <c r="C491" s="33">
        <v>3350.69</v>
      </c>
      <c r="D491" s="34">
        <f t="shared" si="24"/>
        <v>8.4474301870898034E-5</v>
      </c>
      <c r="E491" s="35">
        <f t="shared" si="25"/>
        <v>39546284.113900013</v>
      </c>
      <c r="F491" s="34">
        <f t="shared" si="26"/>
        <v>0.9970020330468915</v>
      </c>
    </row>
    <row r="492" spans="1:6" x14ac:dyDescent="0.2">
      <c r="A492" s="17" t="s">
        <v>490</v>
      </c>
      <c r="B492" s="30" t="s">
        <v>1196</v>
      </c>
      <c r="C492" s="33">
        <v>3301.23</v>
      </c>
      <c r="D492" s="34">
        <f t="shared" si="24"/>
        <v>8.3227364980127888E-5</v>
      </c>
      <c r="E492" s="35">
        <f t="shared" si="25"/>
        <v>39549585.34390001</v>
      </c>
      <c r="F492" s="34">
        <f t="shared" si="26"/>
        <v>0.99708526041187151</v>
      </c>
    </row>
    <row r="493" spans="1:6" x14ac:dyDescent="0.2">
      <c r="A493" s="17" t="s">
        <v>491</v>
      </c>
      <c r="B493" s="30" t="s">
        <v>982</v>
      </c>
      <c r="C493" s="33">
        <v>3219.3999999999996</v>
      </c>
      <c r="D493" s="34">
        <f t="shared" si="24"/>
        <v>8.1164347475645043E-5</v>
      </c>
      <c r="E493" s="35">
        <f t="shared" si="25"/>
        <v>39552804.743900008</v>
      </c>
      <c r="F493" s="34">
        <f t="shared" si="26"/>
        <v>0.99716642475934714</v>
      </c>
    </row>
    <row r="494" spans="1:6" x14ac:dyDescent="0.2">
      <c r="A494" s="17" t="s">
        <v>492</v>
      </c>
      <c r="B494" s="30" t="s">
        <v>821</v>
      </c>
      <c r="C494" s="33">
        <v>3208.3980000000001</v>
      </c>
      <c r="D494" s="34">
        <f t="shared" si="24"/>
        <v>8.0886975868846571E-5</v>
      </c>
      <c r="E494" s="35">
        <f t="shared" si="25"/>
        <v>39556013.14190001</v>
      </c>
      <c r="F494" s="34">
        <f t="shared" si="26"/>
        <v>0.99724731173521608</v>
      </c>
    </row>
    <row r="495" spans="1:6" x14ac:dyDescent="0.2">
      <c r="A495" s="17" t="s">
        <v>493</v>
      </c>
      <c r="B495" s="30" t="s">
        <v>1513</v>
      </c>
      <c r="C495" s="33">
        <v>3174.53</v>
      </c>
      <c r="D495" s="34">
        <f t="shared" si="24"/>
        <v>8.0033129151972263E-5</v>
      </c>
      <c r="E495" s="35">
        <f t="shared" si="25"/>
        <v>39559187.671900012</v>
      </c>
      <c r="F495" s="34">
        <f t="shared" si="26"/>
        <v>0.99732734486436803</v>
      </c>
    </row>
    <row r="496" spans="1:6" x14ac:dyDescent="0.2">
      <c r="A496" s="17" t="s">
        <v>494</v>
      </c>
      <c r="B496" s="30" t="s">
        <v>714</v>
      </c>
      <c r="C496" s="33">
        <v>3169.17</v>
      </c>
      <c r="D496" s="34">
        <f t="shared" si="24"/>
        <v>7.9897998101941372E-5</v>
      </c>
      <c r="E496" s="35">
        <f t="shared" si="25"/>
        <v>39562356.841900013</v>
      </c>
      <c r="F496" s="34">
        <f t="shared" si="26"/>
        <v>0.99740724286247007</v>
      </c>
    </row>
    <row r="497" spans="1:6" x14ac:dyDescent="0.2">
      <c r="A497" s="17" t="s">
        <v>495</v>
      </c>
      <c r="B497" s="30" t="s">
        <v>1218</v>
      </c>
      <c r="C497" s="33">
        <v>3154.63</v>
      </c>
      <c r="D497" s="34">
        <f t="shared" si="24"/>
        <v>7.9531429917715775E-5</v>
      </c>
      <c r="E497" s="35">
        <f t="shared" si="25"/>
        <v>39565511.471900016</v>
      </c>
      <c r="F497" s="34">
        <f t="shared" si="26"/>
        <v>0.99748677429238786</v>
      </c>
    </row>
    <row r="498" spans="1:6" x14ac:dyDescent="0.2">
      <c r="A498" s="17" t="s">
        <v>496</v>
      </c>
      <c r="B498" s="30" t="s">
        <v>1010</v>
      </c>
      <c r="C498" s="33">
        <v>3125.7611000000002</v>
      </c>
      <c r="D498" s="34">
        <f t="shared" si="24"/>
        <v>7.8803615594910385E-5</v>
      </c>
      <c r="E498" s="35">
        <f t="shared" si="25"/>
        <v>39568637.233000018</v>
      </c>
      <c r="F498" s="34">
        <f t="shared" si="26"/>
        <v>0.99756557790798273</v>
      </c>
    </row>
    <row r="499" spans="1:6" x14ac:dyDescent="0.2">
      <c r="A499" s="17" t="s">
        <v>497</v>
      </c>
      <c r="B499" s="30" t="s">
        <v>665</v>
      </c>
      <c r="C499" s="33">
        <v>3049.2</v>
      </c>
      <c r="D499" s="34">
        <f t="shared" si="24"/>
        <v>7.687343241682825E-5</v>
      </c>
      <c r="E499" s="35">
        <f t="shared" si="25"/>
        <v>39571686.433000021</v>
      </c>
      <c r="F499" s="34">
        <f t="shared" si="26"/>
        <v>0.99764245134039964</v>
      </c>
    </row>
    <row r="500" spans="1:6" x14ac:dyDescent="0.2">
      <c r="A500" s="17" t="s">
        <v>498</v>
      </c>
      <c r="B500" s="30" t="s">
        <v>1650</v>
      </c>
      <c r="C500" s="33">
        <v>3033.6970000000001</v>
      </c>
      <c r="D500" s="34">
        <f t="shared" si="24"/>
        <v>7.6482586023427339E-5</v>
      </c>
      <c r="E500" s="35">
        <f t="shared" si="25"/>
        <v>39574720.130000018</v>
      </c>
      <c r="F500" s="34">
        <f t="shared" si="26"/>
        <v>0.99771893392642308</v>
      </c>
    </row>
    <row r="501" spans="1:6" x14ac:dyDescent="0.2">
      <c r="A501" s="17" t="s">
        <v>499</v>
      </c>
      <c r="B501" s="30" t="s">
        <v>1668</v>
      </c>
      <c r="C501" s="33">
        <v>3033.6970000000001</v>
      </c>
      <c r="D501" s="34">
        <f t="shared" si="24"/>
        <v>7.6482586023427339E-5</v>
      </c>
      <c r="E501" s="35">
        <f t="shared" si="25"/>
        <v>39577753.827000014</v>
      </c>
      <c r="F501" s="34">
        <f t="shared" si="26"/>
        <v>0.99779541651244641</v>
      </c>
    </row>
    <row r="502" spans="1:6" x14ac:dyDescent="0.2">
      <c r="A502" s="17" t="s">
        <v>500</v>
      </c>
      <c r="B502" s="30" t="s">
        <v>1566</v>
      </c>
      <c r="C502" s="33">
        <v>3014.88</v>
      </c>
      <c r="D502" s="34">
        <f t="shared" si="24"/>
        <v>7.6008190320361801E-5</v>
      </c>
      <c r="E502" s="35">
        <f t="shared" si="25"/>
        <v>39580768.707000017</v>
      </c>
      <c r="F502" s="34">
        <f t="shared" si="26"/>
        <v>0.9978714247027668</v>
      </c>
    </row>
    <row r="503" spans="1:6" x14ac:dyDescent="0.2">
      <c r="A503" s="17" t="s">
        <v>501</v>
      </c>
      <c r="B503" s="30" t="s">
        <v>917</v>
      </c>
      <c r="C503" s="33">
        <v>2994.5219999999999</v>
      </c>
      <c r="D503" s="34">
        <f t="shared" si="24"/>
        <v>7.549494444041237E-5</v>
      </c>
      <c r="E503" s="35">
        <f t="shared" si="25"/>
        <v>39583763.229000017</v>
      </c>
      <c r="F503" s="34">
        <f t="shared" si="26"/>
        <v>0.99794691964720716</v>
      </c>
    </row>
    <row r="504" spans="1:6" x14ac:dyDescent="0.2">
      <c r="A504" s="17" t="s">
        <v>502</v>
      </c>
      <c r="B504" s="30" t="s">
        <v>1004</v>
      </c>
      <c r="C504" s="33">
        <v>2968.5680000000002</v>
      </c>
      <c r="D504" s="34">
        <f t="shared" si="24"/>
        <v>7.4840617710468003E-5</v>
      </c>
      <c r="E504" s="35">
        <f t="shared" si="25"/>
        <v>39586731.797000021</v>
      </c>
      <c r="F504" s="34">
        <f t="shared" si="26"/>
        <v>0.99802176026491773</v>
      </c>
    </row>
    <row r="505" spans="1:6" x14ac:dyDescent="0.2">
      <c r="A505" s="17" t="s">
        <v>503</v>
      </c>
      <c r="B505" s="30" t="s">
        <v>1036</v>
      </c>
      <c r="C505" s="33">
        <v>2967.0520000000001</v>
      </c>
      <c r="D505" s="34">
        <f t="shared" si="24"/>
        <v>7.4802397809004047E-5</v>
      </c>
      <c r="E505" s="35">
        <f t="shared" si="25"/>
        <v>39589698.849000022</v>
      </c>
      <c r="F505" s="34">
        <f t="shared" si="26"/>
        <v>0.99809656266272684</v>
      </c>
    </row>
    <row r="506" spans="1:6" x14ac:dyDescent="0.2">
      <c r="A506" s="17" t="s">
        <v>504</v>
      </c>
      <c r="B506" s="30" t="s">
        <v>1076</v>
      </c>
      <c r="C506" s="33">
        <v>2853.7867999999999</v>
      </c>
      <c r="D506" s="34">
        <f t="shared" si="24"/>
        <v>7.1946866949310171E-5</v>
      </c>
      <c r="E506" s="35">
        <f t="shared" si="25"/>
        <v>39592552.635800019</v>
      </c>
      <c r="F506" s="34">
        <f t="shared" si="26"/>
        <v>0.99816850952967606</v>
      </c>
    </row>
    <row r="507" spans="1:6" x14ac:dyDescent="0.2">
      <c r="A507" s="17" t="s">
        <v>505</v>
      </c>
      <c r="B507" s="30" t="s">
        <v>1616</v>
      </c>
      <c r="C507" s="33">
        <v>2845.672</v>
      </c>
      <c r="D507" s="34">
        <f t="shared" si="24"/>
        <v>7.174228459020743E-5</v>
      </c>
      <c r="E507" s="35">
        <f t="shared" si="25"/>
        <v>39595398.307800017</v>
      </c>
      <c r="F507" s="34">
        <f t="shared" si="26"/>
        <v>0.99824025181426623</v>
      </c>
    </row>
    <row r="508" spans="1:6" x14ac:dyDescent="0.2">
      <c r="A508" s="17" t="s">
        <v>506</v>
      </c>
      <c r="B508" s="30" t="s">
        <v>1155</v>
      </c>
      <c r="C508" s="33">
        <v>2506.8809999999999</v>
      </c>
      <c r="D508" s="34">
        <f t="shared" si="24"/>
        <v>6.3201018998599901E-5</v>
      </c>
      <c r="E508" s="35">
        <f t="shared" si="25"/>
        <v>39597905.188800015</v>
      </c>
      <c r="F508" s="34">
        <f t="shared" si="26"/>
        <v>0.99830345283326472</v>
      </c>
    </row>
    <row r="509" spans="1:6" x14ac:dyDescent="0.2">
      <c r="A509" s="17" t="s">
        <v>507</v>
      </c>
      <c r="B509" s="30" t="s">
        <v>1643</v>
      </c>
      <c r="C509" s="33">
        <v>2486.0099</v>
      </c>
      <c r="D509" s="34">
        <f t="shared" si="24"/>
        <v>6.2674837345932043E-5</v>
      </c>
      <c r="E509" s="35">
        <f t="shared" si="25"/>
        <v>39600391.198700018</v>
      </c>
      <c r="F509" s="34">
        <f t="shared" si="26"/>
        <v>0.99836612767061073</v>
      </c>
    </row>
    <row r="510" spans="1:6" x14ac:dyDescent="0.2">
      <c r="A510" s="17" t="s">
        <v>508</v>
      </c>
      <c r="B510" s="30" t="s">
        <v>886</v>
      </c>
      <c r="C510" s="33">
        <v>2467.8245000000002</v>
      </c>
      <c r="D510" s="34">
        <f t="shared" si="24"/>
        <v>6.2216364921075361E-5</v>
      </c>
      <c r="E510" s="35">
        <f t="shared" si="25"/>
        <v>39602859.02320002</v>
      </c>
      <c r="F510" s="34">
        <f t="shared" si="26"/>
        <v>0.99842834403553193</v>
      </c>
    </row>
    <row r="511" spans="1:6" x14ac:dyDescent="0.2">
      <c r="A511" s="17" t="s">
        <v>509</v>
      </c>
      <c r="B511" s="30" t="s">
        <v>932</v>
      </c>
      <c r="C511" s="33">
        <v>2467.8245000000002</v>
      </c>
      <c r="D511" s="34">
        <f t="shared" si="24"/>
        <v>6.2216364921075361E-5</v>
      </c>
      <c r="E511" s="35">
        <f t="shared" si="25"/>
        <v>39605326.847700022</v>
      </c>
      <c r="F511" s="34">
        <f t="shared" si="26"/>
        <v>0.99849056040045303</v>
      </c>
    </row>
    <row r="512" spans="1:6" x14ac:dyDescent="0.2">
      <c r="A512" s="17" t="s">
        <v>510</v>
      </c>
      <c r="B512" s="30" t="s">
        <v>1166</v>
      </c>
      <c r="C512" s="33">
        <v>2467.8245000000002</v>
      </c>
      <c r="D512" s="34">
        <f t="shared" si="24"/>
        <v>6.2216364921075361E-5</v>
      </c>
      <c r="E512" s="35">
        <f t="shared" si="25"/>
        <v>39607794.672200024</v>
      </c>
      <c r="F512" s="34">
        <f t="shared" si="26"/>
        <v>0.99855277676537413</v>
      </c>
    </row>
    <row r="513" spans="1:6" x14ac:dyDescent="0.2">
      <c r="A513" s="17" t="s">
        <v>511</v>
      </c>
      <c r="B513" s="30" t="s">
        <v>1157</v>
      </c>
      <c r="C513" s="33">
        <v>2466.56</v>
      </c>
      <c r="D513" s="34">
        <f t="shared" si="24"/>
        <v>6.218448559033579E-5</v>
      </c>
      <c r="E513" s="35">
        <f t="shared" si="25"/>
        <v>39610261.232200027</v>
      </c>
      <c r="F513" s="34">
        <f t="shared" si="26"/>
        <v>0.99861496125096449</v>
      </c>
    </row>
    <row r="514" spans="1:6" x14ac:dyDescent="0.2">
      <c r="A514" s="17" t="s">
        <v>512</v>
      </c>
      <c r="B514" s="30" t="s">
        <v>868</v>
      </c>
      <c r="C514" s="33">
        <v>2424.73</v>
      </c>
      <c r="D514" s="34">
        <f t="shared" si="24"/>
        <v>6.1129908757725297E-5</v>
      </c>
      <c r="E514" s="35">
        <f t="shared" si="25"/>
        <v>39612685.962200023</v>
      </c>
      <c r="F514" s="34">
        <f t="shared" si="26"/>
        <v>0.99867609115972222</v>
      </c>
    </row>
    <row r="515" spans="1:6" x14ac:dyDescent="0.2">
      <c r="A515" s="17" t="s">
        <v>513</v>
      </c>
      <c r="B515" s="30" t="s">
        <v>1095</v>
      </c>
      <c r="C515" s="33">
        <v>2409.6473999999998</v>
      </c>
      <c r="D515" s="34">
        <f t="shared" si="24"/>
        <v>6.0749661075785751E-5</v>
      </c>
      <c r="E515" s="35">
        <f t="shared" si="25"/>
        <v>39615095.609600022</v>
      </c>
      <c r="F515" s="34">
        <f t="shared" si="26"/>
        <v>0.99873684082079794</v>
      </c>
    </row>
    <row r="516" spans="1:6" x14ac:dyDescent="0.2">
      <c r="A516" s="17" t="s">
        <v>514</v>
      </c>
      <c r="B516" s="30" t="s">
        <v>910</v>
      </c>
      <c r="C516" s="33">
        <v>2401.0084999999999</v>
      </c>
      <c r="D516" s="34">
        <f t="shared" si="24"/>
        <v>6.0531865622779802E-5</v>
      </c>
      <c r="E516" s="35">
        <f t="shared" si="25"/>
        <v>39617496.618100025</v>
      </c>
      <c r="F516" s="34">
        <f t="shared" si="26"/>
        <v>0.99879737268642077</v>
      </c>
    </row>
    <row r="517" spans="1:6" x14ac:dyDescent="0.2">
      <c r="A517" s="17" t="s">
        <v>515</v>
      </c>
      <c r="B517" s="30" t="s">
        <v>955</v>
      </c>
      <c r="C517" s="33">
        <v>2355.85</v>
      </c>
      <c r="D517" s="34">
        <f t="shared" si="24"/>
        <v>5.9393373920761133E-5</v>
      </c>
      <c r="E517" s="35">
        <f t="shared" si="25"/>
        <v>39619852.468100026</v>
      </c>
      <c r="F517" s="34">
        <f t="shared" si="26"/>
        <v>0.99885676606034157</v>
      </c>
    </row>
    <row r="518" spans="1:6" x14ac:dyDescent="0.2">
      <c r="A518" s="17" t="s">
        <v>516</v>
      </c>
      <c r="B518" s="30" t="s">
        <v>1577</v>
      </c>
      <c r="C518" s="33">
        <v>2311.4775</v>
      </c>
      <c r="D518" s="34">
        <f t="shared" si="24"/>
        <v>5.8274698077944752E-5</v>
      </c>
      <c r="E518" s="35">
        <f t="shared" si="25"/>
        <v>39622163.945600025</v>
      </c>
      <c r="F518" s="34">
        <f t="shared" si="26"/>
        <v>0.99891504075841953</v>
      </c>
    </row>
    <row r="519" spans="1:6" x14ac:dyDescent="0.2">
      <c r="A519" s="17" t="s">
        <v>517</v>
      </c>
      <c r="B519" s="30" t="s">
        <v>676</v>
      </c>
      <c r="C519" s="33">
        <v>2159.9735000000001</v>
      </c>
      <c r="D519" s="34">
        <f t="shared" si="24"/>
        <v>5.4455128189161088E-5</v>
      </c>
      <c r="E519" s="35">
        <f t="shared" si="25"/>
        <v>39624323.919100024</v>
      </c>
      <c r="F519" s="34">
        <f t="shared" si="26"/>
        <v>0.99896949588660866</v>
      </c>
    </row>
    <row r="520" spans="1:6" x14ac:dyDescent="0.2">
      <c r="A520" s="17" t="s">
        <v>518</v>
      </c>
      <c r="B520" s="30" t="s">
        <v>1212</v>
      </c>
      <c r="C520" s="33">
        <v>2102.1525000000001</v>
      </c>
      <c r="D520" s="34">
        <f t="shared" si="24"/>
        <v>5.2997401986952834E-5</v>
      </c>
      <c r="E520" s="35">
        <f t="shared" si="25"/>
        <v>39626426.071600027</v>
      </c>
      <c r="F520" s="34">
        <f t="shared" si="26"/>
        <v>0.99902249328859571</v>
      </c>
    </row>
    <row r="521" spans="1:6" x14ac:dyDescent="0.2">
      <c r="A521" s="17" t="s">
        <v>519</v>
      </c>
      <c r="B521" s="30" t="s">
        <v>720</v>
      </c>
      <c r="C521" s="33">
        <v>2038.49</v>
      </c>
      <c r="D521" s="34">
        <f t="shared" si="24"/>
        <v>5.139240563012601E-5</v>
      </c>
      <c r="E521" s="35">
        <f t="shared" si="25"/>
        <v>39628464.561600029</v>
      </c>
      <c r="F521" s="34">
        <f t="shared" si="26"/>
        <v>0.99907388569422584</v>
      </c>
    </row>
    <row r="522" spans="1:6" x14ac:dyDescent="0.2">
      <c r="A522" s="17" t="s">
        <v>520</v>
      </c>
      <c r="B522" s="30" t="s">
        <v>792</v>
      </c>
      <c r="C522" s="33">
        <v>2034.0081</v>
      </c>
      <c r="D522" s="34">
        <f t="shared" si="24"/>
        <v>5.1279412373944394E-5</v>
      </c>
      <c r="E522" s="35">
        <f t="shared" si="25"/>
        <v>39630498.569700032</v>
      </c>
      <c r="F522" s="34">
        <f t="shared" si="26"/>
        <v>0.99912516510659988</v>
      </c>
    </row>
    <row r="523" spans="1:6" x14ac:dyDescent="0.2">
      <c r="A523" s="17" t="s">
        <v>521</v>
      </c>
      <c r="B523" s="30" t="s">
        <v>1120</v>
      </c>
      <c r="C523" s="33">
        <v>1992.16</v>
      </c>
      <c r="D523" s="34">
        <f t="shared" si="24"/>
        <v>5.0224379221929878E-5</v>
      </c>
      <c r="E523" s="35">
        <f t="shared" si="25"/>
        <v>39632490.729700029</v>
      </c>
      <c r="F523" s="34">
        <f t="shared" si="26"/>
        <v>0.99917538948582174</v>
      </c>
    </row>
    <row r="524" spans="1:6" x14ac:dyDescent="0.2">
      <c r="A524" s="17" t="s">
        <v>522</v>
      </c>
      <c r="B524" s="30" t="s">
        <v>1644</v>
      </c>
      <c r="C524" s="33">
        <v>1992.16</v>
      </c>
      <c r="D524" s="34">
        <f t="shared" si="24"/>
        <v>5.0224379221929878E-5</v>
      </c>
      <c r="E524" s="35">
        <f t="shared" si="25"/>
        <v>39634482.889700025</v>
      </c>
      <c r="F524" s="34">
        <f t="shared" si="26"/>
        <v>0.9992256138650436</v>
      </c>
    </row>
    <row r="525" spans="1:6" x14ac:dyDescent="0.2">
      <c r="A525" s="17" t="s">
        <v>523</v>
      </c>
      <c r="B525" s="30" t="s">
        <v>680</v>
      </c>
      <c r="C525" s="33">
        <v>1933.28</v>
      </c>
      <c r="D525" s="34">
        <f t="shared" si="24"/>
        <v>4.8739954552933796E-5</v>
      </c>
      <c r="E525" s="35">
        <f t="shared" si="25"/>
        <v>39636416.169700027</v>
      </c>
      <c r="F525" s="34">
        <f t="shared" si="26"/>
        <v>0.99927435381959651</v>
      </c>
    </row>
    <row r="526" spans="1:6" x14ac:dyDescent="0.2">
      <c r="A526" s="17" t="s">
        <v>524</v>
      </c>
      <c r="B526" s="30" t="s">
        <v>1653</v>
      </c>
      <c r="C526" s="33">
        <v>1884.8879999999999</v>
      </c>
      <c r="D526" s="34">
        <f t="shared" si="24"/>
        <v>4.7519943028102639E-5</v>
      </c>
      <c r="E526" s="35">
        <f t="shared" si="25"/>
        <v>39638301.057700023</v>
      </c>
      <c r="F526" s="34">
        <f t="shared" si="26"/>
        <v>0.99932187376262449</v>
      </c>
    </row>
    <row r="527" spans="1:6" x14ac:dyDescent="0.2">
      <c r="A527" s="17" t="s">
        <v>525</v>
      </c>
      <c r="B527" s="30" t="s">
        <v>1596</v>
      </c>
      <c r="C527" s="33">
        <v>1868.53</v>
      </c>
      <c r="D527" s="34">
        <f t="shared" si="24"/>
        <v>4.7107541215340449E-5</v>
      </c>
      <c r="E527" s="35">
        <f t="shared" si="25"/>
        <v>39640169.587700024</v>
      </c>
      <c r="F527" s="34">
        <f t="shared" si="26"/>
        <v>0.99936898130383989</v>
      </c>
    </row>
    <row r="528" spans="1:6" x14ac:dyDescent="0.2">
      <c r="A528" s="17" t="s">
        <v>526</v>
      </c>
      <c r="B528" s="30" t="s">
        <v>1567</v>
      </c>
      <c r="C528" s="33">
        <v>1806.8625</v>
      </c>
      <c r="D528" s="34">
        <f t="shared" si="24"/>
        <v>4.5552840837023266E-5</v>
      </c>
      <c r="E528" s="35">
        <f t="shared" si="25"/>
        <v>39641976.450200021</v>
      </c>
      <c r="F528" s="34">
        <f t="shared" si="26"/>
        <v>0.99941453414467685</v>
      </c>
    </row>
    <row r="529" spans="1:6" x14ac:dyDescent="0.2">
      <c r="A529" s="17" t="s">
        <v>527</v>
      </c>
      <c r="B529" s="30" t="s">
        <v>1633</v>
      </c>
      <c r="C529" s="33">
        <v>1806.8625</v>
      </c>
      <c r="D529" s="34">
        <f t="shared" si="24"/>
        <v>4.5552840837023266E-5</v>
      </c>
      <c r="E529" s="35">
        <f t="shared" si="25"/>
        <v>39643783.312700018</v>
      </c>
      <c r="F529" s="34">
        <f t="shared" si="26"/>
        <v>0.99946008698551381</v>
      </c>
    </row>
    <row r="530" spans="1:6" x14ac:dyDescent="0.2">
      <c r="A530" s="17" t="s">
        <v>528</v>
      </c>
      <c r="B530" s="30" t="s">
        <v>953</v>
      </c>
      <c r="C530" s="33">
        <v>1790.65</v>
      </c>
      <c r="D530" s="34">
        <f t="shared" si="24"/>
        <v>4.5144107227205014E-5</v>
      </c>
      <c r="E530" s="35">
        <f t="shared" si="25"/>
        <v>39645573.962700017</v>
      </c>
      <c r="F530" s="34">
        <f t="shared" si="26"/>
        <v>0.99950523109274092</v>
      </c>
    </row>
    <row r="531" spans="1:6" x14ac:dyDescent="0.2">
      <c r="A531" s="17" t="s">
        <v>529</v>
      </c>
      <c r="B531" s="30" t="s">
        <v>1094</v>
      </c>
      <c r="C531" s="33">
        <v>1781.11</v>
      </c>
      <c r="D531" s="34">
        <f t="shared" si="24"/>
        <v>4.4903594126963454E-5</v>
      </c>
      <c r="E531" s="35">
        <f t="shared" si="25"/>
        <v>39647355.072700016</v>
      </c>
      <c r="F531" s="34">
        <f t="shared" si="26"/>
        <v>0.99955013468686793</v>
      </c>
    </row>
    <row r="532" spans="1:6" x14ac:dyDescent="0.2">
      <c r="A532" s="17" t="s">
        <v>530</v>
      </c>
      <c r="B532" s="30" t="s">
        <v>1191</v>
      </c>
      <c r="C532" s="33">
        <v>1757.2739999999999</v>
      </c>
      <c r="D532" s="34">
        <f t="shared" ref="D532:D595" si="27">+C532/$C$663</f>
        <v>4.430266433059473E-5</v>
      </c>
      <c r="E532" s="35">
        <f t="shared" ref="E532:E595" si="28">+E531+C532</f>
        <v>39649112.346700013</v>
      </c>
      <c r="F532" s="34">
        <f t="shared" ref="F532:F595" si="29">+E532/$C$663</f>
        <v>0.99959443735119846</v>
      </c>
    </row>
    <row r="533" spans="1:6" x14ac:dyDescent="0.2">
      <c r="A533" s="17" t="s">
        <v>531</v>
      </c>
      <c r="B533" s="30" t="s">
        <v>1630</v>
      </c>
      <c r="C533" s="33">
        <v>1734.89</v>
      </c>
      <c r="D533" s="34">
        <f t="shared" si="27"/>
        <v>4.3738340930614977E-5</v>
      </c>
      <c r="E533" s="35">
        <f t="shared" si="28"/>
        <v>39650847.236700013</v>
      </c>
      <c r="F533" s="34">
        <f t="shared" si="29"/>
        <v>0.99963817569212909</v>
      </c>
    </row>
    <row r="534" spans="1:6" x14ac:dyDescent="0.2">
      <c r="A534" s="17" t="s">
        <v>532</v>
      </c>
      <c r="B534" s="30" t="s">
        <v>670</v>
      </c>
      <c r="C534" s="33">
        <v>1705.848</v>
      </c>
      <c r="D534" s="34">
        <f t="shared" si="27"/>
        <v>4.300616258080206E-5</v>
      </c>
      <c r="E534" s="35">
        <f t="shared" si="28"/>
        <v>39652553.084700011</v>
      </c>
      <c r="F534" s="34">
        <f t="shared" si="29"/>
        <v>0.99968118185470978</v>
      </c>
    </row>
    <row r="535" spans="1:6" x14ac:dyDescent="0.2">
      <c r="A535" s="17" t="s">
        <v>533</v>
      </c>
      <c r="B535" s="30" t="s">
        <v>1534</v>
      </c>
      <c r="C535" s="33">
        <v>1699.7325000000001</v>
      </c>
      <c r="D535" s="34">
        <f t="shared" si="27"/>
        <v>4.2851984607581184E-5</v>
      </c>
      <c r="E535" s="35">
        <f t="shared" si="28"/>
        <v>39654252.817200013</v>
      </c>
      <c r="F535" s="34">
        <f t="shared" si="29"/>
        <v>0.99972403383931741</v>
      </c>
    </row>
    <row r="536" spans="1:6" x14ac:dyDescent="0.2">
      <c r="A536" s="17" t="s">
        <v>534</v>
      </c>
      <c r="B536" s="30" t="s">
        <v>710</v>
      </c>
      <c r="C536" s="33">
        <v>1671.2539999999999</v>
      </c>
      <c r="D536" s="34">
        <f t="shared" si="27"/>
        <v>4.2134012665733269E-5</v>
      </c>
      <c r="E536" s="35">
        <f t="shared" si="28"/>
        <v>39655924.071200013</v>
      </c>
      <c r="F536" s="34">
        <f t="shared" si="29"/>
        <v>0.99976616785198313</v>
      </c>
    </row>
    <row r="537" spans="1:6" x14ac:dyDescent="0.2">
      <c r="A537" s="17" t="s">
        <v>535</v>
      </c>
      <c r="B537" s="30" t="s">
        <v>1142</v>
      </c>
      <c r="C537" s="33">
        <v>1670.635</v>
      </c>
      <c r="D537" s="34">
        <f t="shared" si="27"/>
        <v>4.2118407046336049E-5</v>
      </c>
      <c r="E537" s="35">
        <f t="shared" si="28"/>
        <v>39657594.706200011</v>
      </c>
      <c r="F537" s="34">
        <f t="shared" si="29"/>
        <v>0.9998082862590294</v>
      </c>
    </row>
    <row r="538" spans="1:6" x14ac:dyDescent="0.2">
      <c r="A538" s="17" t="s">
        <v>536</v>
      </c>
      <c r="B538" s="30" t="s">
        <v>1184</v>
      </c>
      <c r="C538" s="33">
        <v>1642.73</v>
      </c>
      <c r="D538" s="34">
        <f t="shared" si="27"/>
        <v>4.1414893622621105E-5</v>
      </c>
      <c r="E538" s="35">
        <f t="shared" si="28"/>
        <v>39659237.436200008</v>
      </c>
      <c r="F538" s="34">
        <f t="shared" si="29"/>
        <v>0.99984970115265204</v>
      </c>
    </row>
    <row r="539" spans="1:6" x14ac:dyDescent="0.2">
      <c r="A539" s="17" t="s">
        <v>537</v>
      </c>
      <c r="B539" s="30" t="s">
        <v>1247</v>
      </c>
      <c r="C539" s="33">
        <v>1633.251</v>
      </c>
      <c r="D539" s="34">
        <f t="shared" si="27"/>
        <v>4.1175918394404157E-5</v>
      </c>
      <c r="E539" s="35">
        <f t="shared" si="28"/>
        <v>39660870.68720001</v>
      </c>
      <c r="F539" s="34">
        <f t="shared" si="29"/>
        <v>0.9998908770710464</v>
      </c>
    </row>
    <row r="540" spans="1:6" x14ac:dyDescent="0.2">
      <c r="A540" s="17" t="s">
        <v>538</v>
      </c>
      <c r="B540" s="30" t="s">
        <v>687</v>
      </c>
      <c r="C540" s="33">
        <v>1587.4659999999999</v>
      </c>
      <c r="D540" s="34">
        <f t="shared" si="27"/>
        <v>4.0021631990362287E-5</v>
      </c>
      <c r="E540" s="35">
        <f t="shared" si="28"/>
        <v>39662458.153200008</v>
      </c>
      <c r="F540" s="34">
        <f t="shared" si="29"/>
        <v>0.99993089870303675</v>
      </c>
    </row>
    <row r="541" spans="1:6" x14ac:dyDescent="0.2">
      <c r="A541" s="17" t="s">
        <v>539</v>
      </c>
      <c r="B541" s="30" t="s">
        <v>1639</v>
      </c>
      <c r="C541" s="33">
        <v>1564.18</v>
      </c>
      <c r="D541" s="34">
        <f t="shared" si="27"/>
        <v>3.9434568253231805E-5</v>
      </c>
      <c r="E541" s="35">
        <f t="shared" si="28"/>
        <v>39664022.333200008</v>
      </c>
      <c r="F541" s="34">
        <f t="shared" si="29"/>
        <v>0.99997033327129003</v>
      </c>
    </row>
    <row r="542" spans="1:6" x14ac:dyDescent="0.2">
      <c r="A542" s="17" t="s">
        <v>540</v>
      </c>
      <c r="B542" s="30" t="s">
        <v>1603</v>
      </c>
      <c r="C542" s="33">
        <v>1527.3915</v>
      </c>
      <c r="D542" s="34">
        <f t="shared" si="27"/>
        <v>3.8507092761802419E-5</v>
      </c>
      <c r="E542" s="35">
        <f t="shared" si="28"/>
        <v>39665549.724700011</v>
      </c>
      <c r="F542" s="34">
        <f t="shared" si="29"/>
        <v>1.0000088403640519</v>
      </c>
    </row>
    <row r="543" spans="1:6" x14ac:dyDescent="0.2">
      <c r="A543" s="17" t="s">
        <v>541</v>
      </c>
      <c r="B543" s="30" t="s">
        <v>1027</v>
      </c>
      <c r="C543" s="33">
        <v>1522.92</v>
      </c>
      <c r="D543" s="34">
        <f t="shared" si="27"/>
        <v>3.8394361700195489E-5</v>
      </c>
      <c r="E543" s="35">
        <f t="shared" si="28"/>
        <v>39667072.644700013</v>
      </c>
      <c r="F543" s="34">
        <f t="shared" si="29"/>
        <v>1.0000472347257521</v>
      </c>
    </row>
    <row r="544" spans="1:6" x14ac:dyDescent="0.2">
      <c r="A544" s="17" t="s">
        <v>542</v>
      </c>
      <c r="B544" s="30" t="s">
        <v>1545</v>
      </c>
      <c r="C544" s="33">
        <v>1520.81</v>
      </c>
      <c r="D544" s="34">
        <f t="shared" si="27"/>
        <v>3.834116645475422E-5</v>
      </c>
      <c r="E544" s="35">
        <f t="shared" si="28"/>
        <v>39668593.454700015</v>
      </c>
      <c r="F544" s="34">
        <f t="shared" si="29"/>
        <v>1.0000855758922069</v>
      </c>
    </row>
    <row r="545" spans="1:6" x14ac:dyDescent="0.2">
      <c r="A545" s="17" t="s">
        <v>543</v>
      </c>
      <c r="B545" s="30" t="s">
        <v>1578</v>
      </c>
      <c r="C545" s="33">
        <v>1516.8485000000001</v>
      </c>
      <c r="D545" s="34">
        <f t="shared" si="27"/>
        <v>3.824129301171367E-5</v>
      </c>
      <c r="E545" s="35">
        <f t="shared" si="28"/>
        <v>39670110.303200014</v>
      </c>
      <c r="F545" s="34">
        <f t="shared" si="29"/>
        <v>1.0001238171852187</v>
      </c>
    </row>
    <row r="546" spans="1:6" x14ac:dyDescent="0.2">
      <c r="A546" s="17" t="s">
        <v>544</v>
      </c>
      <c r="B546" s="30" t="s">
        <v>1206</v>
      </c>
      <c r="C546" s="33">
        <v>1516.83</v>
      </c>
      <c r="D546" s="34">
        <f t="shared" si="27"/>
        <v>3.8240826607902928E-5</v>
      </c>
      <c r="E546" s="35">
        <f t="shared" si="28"/>
        <v>39671627.133200012</v>
      </c>
      <c r="F546" s="34">
        <f t="shared" si="29"/>
        <v>1.0001620580118264</v>
      </c>
    </row>
    <row r="547" spans="1:6" x14ac:dyDescent="0.2">
      <c r="A547" s="17" t="s">
        <v>545</v>
      </c>
      <c r="B547" s="30" t="s">
        <v>828</v>
      </c>
      <c r="C547" s="33">
        <v>1469.8615</v>
      </c>
      <c r="D547" s="34">
        <f t="shared" si="27"/>
        <v>3.7056702965482027E-5</v>
      </c>
      <c r="E547" s="35">
        <f t="shared" si="28"/>
        <v>39673096.994700015</v>
      </c>
      <c r="F547" s="34">
        <f t="shared" si="29"/>
        <v>1.0001991147147919</v>
      </c>
    </row>
    <row r="548" spans="1:6" x14ac:dyDescent="0.2">
      <c r="A548" s="17" t="s">
        <v>546</v>
      </c>
      <c r="B548" s="30" t="s">
        <v>777</v>
      </c>
      <c r="C548" s="33">
        <v>1465.5550000000001</v>
      </c>
      <c r="D548" s="34">
        <f t="shared" si="27"/>
        <v>3.6948131721646576E-5</v>
      </c>
      <c r="E548" s="35">
        <f t="shared" si="28"/>
        <v>39674562.549700014</v>
      </c>
      <c r="F548" s="34">
        <f t="shared" si="29"/>
        <v>1.0002360628465137</v>
      </c>
    </row>
    <row r="549" spans="1:6" x14ac:dyDescent="0.2">
      <c r="A549" s="17" t="s">
        <v>547</v>
      </c>
      <c r="B549" s="30" t="s">
        <v>842</v>
      </c>
      <c r="C549" s="33">
        <v>1458.7</v>
      </c>
      <c r="D549" s="34">
        <f t="shared" si="27"/>
        <v>3.6775310201504457E-5</v>
      </c>
      <c r="E549" s="35">
        <f t="shared" si="28"/>
        <v>39676021.249700017</v>
      </c>
      <c r="F549" s="34">
        <f t="shared" si="29"/>
        <v>1.0002728381567152</v>
      </c>
    </row>
    <row r="550" spans="1:6" x14ac:dyDescent="0.2">
      <c r="A550" s="17" t="s">
        <v>548</v>
      </c>
      <c r="B550" s="30" t="s">
        <v>767</v>
      </c>
      <c r="C550" s="33">
        <v>1392.81</v>
      </c>
      <c r="D550" s="34">
        <f t="shared" si="27"/>
        <v>3.5114156304762742E-5</v>
      </c>
      <c r="E550" s="35">
        <f t="shared" si="28"/>
        <v>39677414.05970002</v>
      </c>
      <c r="F550" s="34">
        <f t="shared" si="29"/>
        <v>1.0003079523130201</v>
      </c>
    </row>
    <row r="551" spans="1:6" x14ac:dyDescent="0.2">
      <c r="A551" s="17" t="s">
        <v>549</v>
      </c>
      <c r="B551" s="30" t="s">
        <v>862</v>
      </c>
      <c r="C551" s="33">
        <v>1390.71</v>
      </c>
      <c r="D551" s="34">
        <f t="shared" si="27"/>
        <v>3.5061213169489447E-5</v>
      </c>
      <c r="E551" s="35">
        <f t="shared" si="28"/>
        <v>39678804.769700021</v>
      </c>
      <c r="F551" s="34">
        <f t="shared" si="29"/>
        <v>1.0003430135261895</v>
      </c>
    </row>
    <row r="552" spans="1:6" x14ac:dyDescent="0.2">
      <c r="A552" s="17" t="s">
        <v>550</v>
      </c>
      <c r="B552" s="30" t="s">
        <v>1011</v>
      </c>
      <c r="C552" s="33">
        <v>1345.4549999999999</v>
      </c>
      <c r="D552" s="34">
        <f t="shared" si="27"/>
        <v>3.3920288604349878E-5</v>
      </c>
      <c r="E552" s="35">
        <f t="shared" si="28"/>
        <v>39680150.224700019</v>
      </c>
      <c r="F552" s="34">
        <f t="shared" si="29"/>
        <v>1.0003769338147939</v>
      </c>
    </row>
    <row r="553" spans="1:6" x14ac:dyDescent="0.2">
      <c r="A553" s="17" t="s">
        <v>551</v>
      </c>
      <c r="B553" s="30" t="s">
        <v>978</v>
      </c>
      <c r="C553" s="33">
        <v>1286.6500000000001</v>
      </c>
      <c r="D553" s="34">
        <f t="shared" si="27"/>
        <v>3.2437754761613568E-5</v>
      </c>
      <c r="E553" s="35">
        <f t="shared" si="28"/>
        <v>39681436.874700017</v>
      </c>
      <c r="F553" s="34">
        <f t="shared" si="29"/>
        <v>1.0004093715695555</v>
      </c>
    </row>
    <row r="554" spans="1:6" x14ac:dyDescent="0.2">
      <c r="A554" s="17" t="s">
        <v>552</v>
      </c>
      <c r="B554" s="30" t="s">
        <v>1250</v>
      </c>
      <c r="C554" s="33">
        <v>1265.55</v>
      </c>
      <c r="D554" s="34">
        <f t="shared" si="27"/>
        <v>3.1905802307200907E-5</v>
      </c>
      <c r="E554" s="35">
        <f t="shared" si="28"/>
        <v>39682702.424700014</v>
      </c>
      <c r="F554" s="34">
        <f t="shared" si="29"/>
        <v>1.0004412773718625</v>
      </c>
    </row>
    <row r="555" spans="1:6" x14ac:dyDescent="0.2">
      <c r="A555" s="17" t="s">
        <v>553</v>
      </c>
      <c r="B555" s="30" t="s">
        <v>1623</v>
      </c>
      <c r="C555" s="33">
        <v>1229.96</v>
      </c>
      <c r="D555" s="34">
        <f t="shared" si="27"/>
        <v>3.1008542219402494E-5</v>
      </c>
      <c r="E555" s="35">
        <f t="shared" si="28"/>
        <v>39683932.384700015</v>
      </c>
      <c r="F555" s="34">
        <f t="shared" si="29"/>
        <v>1.000472285914082</v>
      </c>
    </row>
    <row r="556" spans="1:6" x14ac:dyDescent="0.2">
      <c r="A556" s="17" t="s">
        <v>554</v>
      </c>
      <c r="B556" s="30" t="s">
        <v>1055</v>
      </c>
      <c r="C556" s="33">
        <v>1199.886</v>
      </c>
      <c r="D556" s="34">
        <f t="shared" si="27"/>
        <v>3.0250346100255277E-5</v>
      </c>
      <c r="E556" s="35">
        <f t="shared" si="28"/>
        <v>39685132.270700015</v>
      </c>
      <c r="F556" s="34">
        <f t="shared" si="29"/>
        <v>1.0005025362601823</v>
      </c>
    </row>
    <row r="557" spans="1:6" x14ac:dyDescent="0.2">
      <c r="A557" s="17" t="s">
        <v>555</v>
      </c>
      <c r="B557" s="30" t="s">
        <v>1495</v>
      </c>
      <c r="C557" s="33">
        <v>1118.5</v>
      </c>
      <c r="D557" s="34">
        <f t="shared" si="27"/>
        <v>2.8198522287230226E-5</v>
      </c>
      <c r="E557" s="35">
        <f t="shared" si="28"/>
        <v>39686250.770700015</v>
      </c>
      <c r="F557" s="34">
        <f t="shared" si="29"/>
        <v>1.0005307347824695</v>
      </c>
    </row>
    <row r="558" spans="1:6" x14ac:dyDescent="0.2">
      <c r="A558" s="17" t="s">
        <v>556</v>
      </c>
      <c r="B558" s="30" t="s">
        <v>1614</v>
      </c>
      <c r="C558" s="33">
        <v>1093.4639999999999</v>
      </c>
      <c r="D558" s="34">
        <f t="shared" si="27"/>
        <v>2.7567339270705329E-5</v>
      </c>
      <c r="E558" s="35">
        <f t="shared" si="28"/>
        <v>39687344.234700017</v>
      </c>
      <c r="F558" s="34">
        <f t="shared" si="29"/>
        <v>1.0005583021217401</v>
      </c>
    </row>
    <row r="559" spans="1:6" x14ac:dyDescent="0.2">
      <c r="A559" s="17" t="s">
        <v>557</v>
      </c>
      <c r="B559" s="30" t="s">
        <v>1062</v>
      </c>
      <c r="C559" s="33">
        <v>1087.9825000000001</v>
      </c>
      <c r="D559" s="34">
        <f t="shared" si="27"/>
        <v>2.7429145082133628E-5</v>
      </c>
      <c r="E559" s="35">
        <f t="shared" si="28"/>
        <v>39688432.217200018</v>
      </c>
      <c r="F559" s="34">
        <f t="shared" si="29"/>
        <v>1.0005857312668225</v>
      </c>
    </row>
    <row r="560" spans="1:6" x14ac:dyDescent="0.2">
      <c r="A560" s="17" t="s">
        <v>558</v>
      </c>
      <c r="B560" s="30" t="s">
        <v>738</v>
      </c>
      <c r="C560" s="33">
        <v>1062.086</v>
      </c>
      <c r="D560" s="34">
        <f t="shared" si="27"/>
        <v>2.6776267985655076E-5</v>
      </c>
      <c r="E560" s="35">
        <f t="shared" si="28"/>
        <v>39689494.303200021</v>
      </c>
      <c r="F560" s="34">
        <f t="shared" si="29"/>
        <v>1.0006125075348082</v>
      </c>
    </row>
    <row r="561" spans="1:6" x14ac:dyDescent="0.2">
      <c r="A561" s="17" t="s">
        <v>559</v>
      </c>
      <c r="B561" s="30" t="s">
        <v>852</v>
      </c>
      <c r="C561" s="33">
        <v>1061.5920000000001</v>
      </c>
      <c r="D561" s="34">
        <f t="shared" si="27"/>
        <v>2.6763813743357455E-5</v>
      </c>
      <c r="E561" s="35">
        <f t="shared" si="28"/>
        <v>39690555.895200022</v>
      </c>
      <c r="F561" s="34">
        <f t="shared" si="29"/>
        <v>1.0006392713485515</v>
      </c>
    </row>
    <row r="562" spans="1:6" x14ac:dyDescent="0.2">
      <c r="A562" s="17" t="s">
        <v>560</v>
      </c>
      <c r="B562" s="30" t="s">
        <v>1551</v>
      </c>
      <c r="C562" s="33">
        <v>1047.29</v>
      </c>
      <c r="D562" s="34">
        <f t="shared" si="27"/>
        <v>2.6403245781129496E-5</v>
      </c>
      <c r="E562" s="35">
        <f t="shared" si="28"/>
        <v>39691603.185200021</v>
      </c>
      <c r="F562" s="34">
        <f t="shared" si="29"/>
        <v>1.0006656745943325</v>
      </c>
    </row>
    <row r="563" spans="1:6" x14ac:dyDescent="0.2">
      <c r="A563" s="17" t="s">
        <v>561</v>
      </c>
      <c r="B563" s="30" t="s">
        <v>1527</v>
      </c>
      <c r="C563" s="33">
        <v>1001.764</v>
      </c>
      <c r="D563" s="34">
        <f t="shared" si="27"/>
        <v>2.5255489030437999E-5</v>
      </c>
      <c r="E563" s="35">
        <f t="shared" si="28"/>
        <v>39692604.949200019</v>
      </c>
      <c r="F563" s="34">
        <f t="shared" si="29"/>
        <v>1.0006909300833631</v>
      </c>
    </row>
    <row r="564" spans="1:6" x14ac:dyDescent="0.2">
      <c r="A564" s="17" t="s">
        <v>562</v>
      </c>
      <c r="B564" s="30" t="s">
        <v>897</v>
      </c>
      <c r="C564" s="33">
        <v>994.51</v>
      </c>
      <c r="D564" s="34">
        <f t="shared" si="27"/>
        <v>2.5072608314593949E-5</v>
      </c>
      <c r="E564" s="35">
        <f t="shared" si="28"/>
        <v>39693599.459200017</v>
      </c>
      <c r="F564" s="34">
        <f t="shared" si="29"/>
        <v>1.0007160026916775</v>
      </c>
    </row>
    <row r="565" spans="1:6" x14ac:dyDescent="0.2">
      <c r="A565" s="17" t="s">
        <v>563</v>
      </c>
      <c r="B565" s="30" t="s">
        <v>1533</v>
      </c>
      <c r="C565" s="33">
        <v>974.26</v>
      </c>
      <c r="D565" s="34">
        <f t="shared" si="27"/>
        <v>2.4562085224458576E-5</v>
      </c>
      <c r="E565" s="35">
        <f t="shared" si="28"/>
        <v>39694573.719200015</v>
      </c>
      <c r="F565" s="34">
        <f t="shared" si="29"/>
        <v>1.0007405647769019</v>
      </c>
    </row>
    <row r="566" spans="1:6" x14ac:dyDescent="0.2">
      <c r="A566" s="17" t="s">
        <v>564</v>
      </c>
      <c r="B566" s="30" t="s">
        <v>1548</v>
      </c>
      <c r="C566" s="33">
        <v>974.26</v>
      </c>
      <c r="D566" s="34">
        <f t="shared" si="27"/>
        <v>2.4562085224458576E-5</v>
      </c>
      <c r="E566" s="35">
        <f t="shared" si="28"/>
        <v>39695547.979200013</v>
      </c>
      <c r="F566" s="34">
        <f t="shared" si="29"/>
        <v>1.0007651268621263</v>
      </c>
    </row>
    <row r="567" spans="1:6" x14ac:dyDescent="0.2">
      <c r="A567" s="17" t="s">
        <v>565</v>
      </c>
      <c r="B567" s="30" t="s">
        <v>1572</v>
      </c>
      <c r="C567" s="33">
        <v>962.27250000000004</v>
      </c>
      <c r="D567" s="34">
        <f t="shared" si="27"/>
        <v>2.4259868160606839E-5</v>
      </c>
      <c r="E567" s="35">
        <f t="shared" si="28"/>
        <v>39696510.251700014</v>
      </c>
      <c r="F567" s="34">
        <f t="shared" si="29"/>
        <v>1.0007893867302871</v>
      </c>
    </row>
    <row r="568" spans="1:6" x14ac:dyDescent="0.2">
      <c r="A568" s="17" t="s">
        <v>566</v>
      </c>
      <c r="B568" s="30" t="s">
        <v>1661</v>
      </c>
      <c r="C568" s="33">
        <v>942.52</v>
      </c>
      <c r="D568" s="34">
        <f t="shared" si="27"/>
        <v>2.3761887551327879E-5</v>
      </c>
      <c r="E568" s="35">
        <f t="shared" si="28"/>
        <v>39697452.771700017</v>
      </c>
      <c r="F568" s="34">
        <f t="shared" si="29"/>
        <v>1.0008131486178384</v>
      </c>
    </row>
    <row r="569" spans="1:6" x14ac:dyDescent="0.2">
      <c r="A569" s="17" t="s">
        <v>567</v>
      </c>
      <c r="B569" s="30" t="s">
        <v>1598</v>
      </c>
      <c r="C569" s="33">
        <v>915.09</v>
      </c>
      <c r="D569" s="34">
        <f t="shared" si="27"/>
        <v>2.3070349360591425E-5</v>
      </c>
      <c r="E569" s="35">
        <f t="shared" si="28"/>
        <v>39698367.861700021</v>
      </c>
      <c r="F569" s="34">
        <f t="shared" si="29"/>
        <v>1.0008362189671991</v>
      </c>
    </row>
    <row r="570" spans="1:6" x14ac:dyDescent="0.2">
      <c r="A570" s="17" t="s">
        <v>568</v>
      </c>
      <c r="B570" s="30" t="s">
        <v>1670</v>
      </c>
      <c r="C570" s="33">
        <v>872.93499999999995</v>
      </c>
      <c r="D570" s="34">
        <f t="shared" si="27"/>
        <v>2.2007578947521964E-5</v>
      </c>
      <c r="E570" s="35">
        <f t="shared" si="28"/>
        <v>39699240.796700023</v>
      </c>
      <c r="F570" s="34">
        <f t="shared" si="29"/>
        <v>1.0008582265461468</v>
      </c>
    </row>
    <row r="571" spans="1:6" x14ac:dyDescent="0.2">
      <c r="A571" s="17" t="s">
        <v>569</v>
      </c>
      <c r="B571" s="30" t="s">
        <v>1180</v>
      </c>
      <c r="C571" s="33">
        <v>757.35</v>
      </c>
      <c r="D571" s="34">
        <f t="shared" si="27"/>
        <v>1.9093563571062862E-5</v>
      </c>
      <c r="E571" s="35">
        <f t="shared" si="28"/>
        <v>39699998.146700025</v>
      </c>
      <c r="F571" s="34">
        <f t="shared" si="29"/>
        <v>1.0008773201097179</v>
      </c>
    </row>
    <row r="572" spans="1:6" x14ac:dyDescent="0.2">
      <c r="A572" s="17" t="s">
        <v>570</v>
      </c>
      <c r="B572" s="30" t="s">
        <v>869</v>
      </c>
      <c r="C572" s="33">
        <v>743.78200000000004</v>
      </c>
      <c r="D572" s="34">
        <f t="shared" si="27"/>
        <v>1.8751500495163767E-5</v>
      </c>
      <c r="E572" s="35">
        <f t="shared" si="28"/>
        <v>39700741.928700022</v>
      </c>
      <c r="F572" s="34">
        <f t="shared" si="29"/>
        <v>1.0008960716102129</v>
      </c>
    </row>
    <row r="573" spans="1:6" x14ac:dyDescent="0.2">
      <c r="A573" s="17" t="s">
        <v>571</v>
      </c>
      <c r="B573" s="30" t="s">
        <v>1576</v>
      </c>
      <c r="C573" s="33">
        <v>741.57150000000001</v>
      </c>
      <c r="D573" s="34">
        <f t="shared" si="27"/>
        <v>1.869577154253442E-5</v>
      </c>
      <c r="E573" s="35">
        <f t="shared" si="28"/>
        <v>39701483.500200026</v>
      </c>
      <c r="F573" s="34">
        <f t="shared" si="29"/>
        <v>1.0009147673817556</v>
      </c>
    </row>
    <row r="574" spans="1:6" x14ac:dyDescent="0.2">
      <c r="A574" s="17" t="s">
        <v>572</v>
      </c>
      <c r="B574" s="30" t="s">
        <v>915</v>
      </c>
      <c r="C574" s="33">
        <v>701.94</v>
      </c>
      <c r="D574" s="34">
        <f t="shared" si="27"/>
        <v>1.769662113035171E-5</v>
      </c>
      <c r="E574" s="35">
        <f t="shared" si="28"/>
        <v>39702185.440200023</v>
      </c>
      <c r="F574" s="34">
        <f t="shared" si="29"/>
        <v>1.0009324640028858</v>
      </c>
    </row>
    <row r="575" spans="1:6" x14ac:dyDescent="0.2">
      <c r="A575" s="17" t="s">
        <v>573</v>
      </c>
      <c r="B575" s="30" t="s">
        <v>1051</v>
      </c>
      <c r="C575" s="33">
        <v>701.94</v>
      </c>
      <c r="D575" s="34">
        <f t="shared" si="27"/>
        <v>1.769662113035171E-5</v>
      </c>
      <c r="E575" s="35">
        <f t="shared" si="28"/>
        <v>39702887.380200021</v>
      </c>
      <c r="F575" s="34">
        <f t="shared" si="29"/>
        <v>1.0009501606240161</v>
      </c>
    </row>
    <row r="576" spans="1:6" x14ac:dyDescent="0.2">
      <c r="A576" s="17" t="s">
        <v>574</v>
      </c>
      <c r="B576" s="30" t="s">
        <v>1063</v>
      </c>
      <c r="C576" s="33">
        <v>701.94</v>
      </c>
      <c r="D576" s="34">
        <f t="shared" si="27"/>
        <v>1.769662113035171E-5</v>
      </c>
      <c r="E576" s="35">
        <f t="shared" si="28"/>
        <v>39703589.320200019</v>
      </c>
      <c r="F576" s="34">
        <f t="shared" si="29"/>
        <v>1.0009678572451464</v>
      </c>
    </row>
    <row r="577" spans="1:6" x14ac:dyDescent="0.2">
      <c r="A577" s="17" t="s">
        <v>575</v>
      </c>
      <c r="B577" s="30" t="s">
        <v>1136</v>
      </c>
      <c r="C577" s="33">
        <v>701.94</v>
      </c>
      <c r="D577" s="34">
        <f t="shared" si="27"/>
        <v>1.769662113035171E-5</v>
      </c>
      <c r="E577" s="35">
        <f t="shared" si="28"/>
        <v>39704291.260200016</v>
      </c>
      <c r="F577" s="34">
        <f t="shared" si="29"/>
        <v>1.0009855538662766</v>
      </c>
    </row>
    <row r="578" spans="1:6" x14ac:dyDescent="0.2">
      <c r="A578" s="17" t="s">
        <v>576</v>
      </c>
      <c r="B578" s="30" t="s">
        <v>965</v>
      </c>
      <c r="C578" s="33">
        <v>683.1</v>
      </c>
      <c r="D578" s="34">
        <f t="shared" si="27"/>
        <v>1.7221645573899836E-5</v>
      </c>
      <c r="E578" s="35">
        <f t="shared" si="28"/>
        <v>39704974.360200018</v>
      </c>
      <c r="F578" s="34">
        <f t="shared" si="29"/>
        <v>1.0010027755118507</v>
      </c>
    </row>
    <row r="579" spans="1:6" x14ac:dyDescent="0.2">
      <c r="A579" s="17" t="s">
        <v>577</v>
      </c>
      <c r="B579" s="30" t="s">
        <v>1046</v>
      </c>
      <c r="C579" s="33">
        <v>654.92999999999995</v>
      </c>
      <c r="D579" s="34">
        <f t="shared" si="27"/>
        <v>1.6511451230733742E-5</v>
      </c>
      <c r="E579" s="35">
        <f t="shared" si="28"/>
        <v>39705629.290200017</v>
      </c>
      <c r="F579" s="34">
        <f t="shared" si="29"/>
        <v>1.0010192869630814</v>
      </c>
    </row>
    <row r="580" spans="1:6" x14ac:dyDescent="0.2">
      <c r="A580" s="17" t="s">
        <v>578</v>
      </c>
      <c r="B580" s="30" t="s">
        <v>1594</v>
      </c>
      <c r="C580" s="33">
        <v>654.82050000000004</v>
      </c>
      <c r="D580" s="34">
        <f t="shared" si="27"/>
        <v>1.6508690624394494E-5</v>
      </c>
      <c r="E580" s="35">
        <f t="shared" si="28"/>
        <v>39706284.110700019</v>
      </c>
      <c r="F580" s="34">
        <f t="shared" si="29"/>
        <v>1.0010357956537057</v>
      </c>
    </row>
    <row r="581" spans="1:6" x14ac:dyDescent="0.2">
      <c r="A581" s="17" t="s">
        <v>579</v>
      </c>
      <c r="B581" s="30" t="s">
        <v>810</v>
      </c>
      <c r="C581" s="33">
        <v>629.20899999999995</v>
      </c>
      <c r="D581" s="34">
        <f t="shared" si="27"/>
        <v>1.5862998667703033E-5</v>
      </c>
      <c r="E581" s="35">
        <f t="shared" si="28"/>
        <v>39706913.319700018</v>
      </c>
      <c r="F581" s="34">
        <f t="shared" si="29"/>
        <v>1.0010516586523734</v>
      </c>
    </row>
    <row r="582" spans="1:6" x14ac:dyDescent="0.2">
      <c r="A582" s="17" t="s">
        <v>580</v>
      </c>
      <c r="B582" s="30" t="s">
        <v>690</v>
      </c>
      <c r="C582" s="33">
        <v>619.66700000000003</v>
      </c>
      <c r="D582" s="34">
        <f t="shared" si="27"/>
        <v>1.562243514542789E-5</v>
      </c>
      <c r="E582" s="35">
        <f t="shared" si="28"/>
        <v>39707532.986700021</v>
      </c>
      <c r="F582" s="34">
        <f t="shared" si="29"/>
        <v>1.001067281087519</v>
      </c>
    </row>
    <row r="583" spans="1:6" x14ac:dyDescent="0.2">
      <c r="A583" s="17" t="s">
        <v>581</v>
      </c>
      <c r="B583" s="30" t="s">
        <v>833</v>
      </c>
      <c r="C583" s="33">
        <v>601.44150000000002</v>
      </c>
      <c r="D583" s="34">
        <f t="shared" si="27"/>
        <v>1.5162951758797657E-5</v>
      </c>
      <c r="E583" s="35">
        <f t="shared" si="28"/>
        <v>39708134.428200021</v>
      </c>
      <c r="F583" s="34">
        <f t="shared" si="29"/>
        <v>1.0010824440392778</v>
      </c>
    </row>
    <row r="584" spans="1:6" x14ac:dyDescent="0.2">
      <c r="A584" s="17" t="s">
        <v>582</v>
      </c>
      <c r="B584" s="30" t="s">
        <v>1530</v>
      </c>
      <c r="C584" s="33">
        <v>563.15</v>
      </c>
      <c r="D584" s="34">
        <f t="shared" si="27"/>
        <v>1.4197584109122666E-5</v>
      </c>
      <c r="E584" s="35">
        <f t="shared" si="28"/>
        <v>39708697.57820002</v>
      </c>
      <c r="F584" s="34">
        <f t="shared" si="29"/>
        <v>1.0010966416233869</v>
      </c>
    </row>
    <row r="585" spans="1:6" x14ac:dyDescent="0.2">
      <c r="A585" s="17" t="s">
        <v>583</v>
      </c>
      <c r="B585" s="30" t="s">
        <v>1636</v>
      </c>
      <c r="C585" s="33">
        <v>553.93399999999997</v>
      </c>
      <c r="D585" s="34">
        <f t="shared" si="27"/>
        <v>1.3965239378323278E-5</v>
      </c>
      <c r="E585" s="35">
        <f t="shared" si="28"/>
        <v>39709251.51220002</v>
      </c>
      <c r="F585" s="34">
        <f t="shared" si="29"/>
        <v>1.0011106068627651</v>
      </c>
    </row>
    <row r="586" spans="1:6" x14ac:dyDescent="0.2">
      <c r="A586" s="17" t="s">
        <v>584</v>
      </c>
      <c r="B586" s="30" t="s">
        <v>1091</v>
      </c>
      <c r="C586" s="33">
        <v>553.61500000000001</v>
      </c>
      <c r="D586" s="34">
        <f t="shared" si="27"/>
        <v>1.3957197063965098E-5</v>
      </c>
      <c r="E586" s="35">
        <f t="shared" si="28"/>
        <v>39709805.127200022</v>
      </c>
      <c r="F586" s="34">
        <f t="shared" si="29"/>
        <v>1.0011245640598292</v>
      </c>
    </row>
    <row r="587" spans="1:6" x14ac:dyDescent="0.2">
      <c r="A587" s="17" t="s">
        <v>585</v>
      </c>
      <c r="B587" s="30" t="s">
        <v>1640</v>
      </c>
      <c r="C587" s="33">
        <v>544.25400000000002</v>
      </c>
      <c r="D587" s="34">
        <f t="shared" si="27"/>
        <v>1.3721196735730174E-5</v>
      </c>
      <c r="E587" s="35">
        <f t="shared" si="28"/>
        <v>39710349.381200023</v>
      </c>
      <c r="F587" s="34">
        <f t="shared" si="29"/>
        <v>1.0011382852565649</v>
      </c>
    </row>
    <row r="588" spans="1:6" x14ac:dyDescent="0.2">
      <c r="A588" s="17" t="s">
        <v>586</v>
      </c>
      <c r="B588" s="30" t="s">
        <v>1652</v>
      </c>
      <c r="C588" s="33">
        <v>526.42700000000002</v>
      </c>
      <c r="D588" s="34">
        <f t="shared" si="27"/>
        <v>1.327175993929347E-5</v>
      </c>
      <c r="E588" s="35">
        <f t="shared" si="28"/>
        <v>39710875.808200024</v>
      </c>
      <c r="F588" s="34">
        <f t="shared" si="29"/>
        <v>1.0011515570165042</v>
      </c>
    </row>
    <row r="589" spans="1:6" x14ac:dyDescent="0.2">
      <c r="A589" s="17" t="s">
        <v>587</v>
      </c>
      <c r="B589" s="30" t="s">
        <v>1663</v>
      </c>
      <c r="C589" s="33">
        <v>526.42700000000002</v>
      </c>
      <c r="D589" s="34">
        <f t="shared" si="27"/>
        <v>1.327175993929347E-5</v>
      </c>
      <c r="E589" s="35">
        <f t="shared" si="28"/>
        <v>39711402.235200025</v>
      </c>
      <c r="F589" s="34">
        <f t="shared" si="29"/>
        <v>1.0011648287764436</v>
      </c>
    </row>
    <row r="590" spans="1:6" x14ac:dyDescent="0.2">
      <c r="A590" s="17" t="s">
        <v>588</v>
      </c>
      <c r="B590" s="30" t="s">
        <v>1114</v>
      </c>
      <c r="C590" s="33">
        <v>514.98</v>
      </c>
      <c r="D590" s="34">
        <f t="shared" si="27"/>
        <v>1.2983169430020404E-5</v>
      </c>
      <c r="E590" s="35">
        <f t="shared" si="28"/>
        <v>39711917.215200022</v>
      </c>
      <c r="F590" s="34">
        <f t="shared" si="29"/>
        <v>1.0011778119458734</v>
      </c>
    </row>
    <row r="591" spans="1:6" x14ac:dyDescent="0.2">
      <c r="A591" s="17" t="s">
        <v>589</v>
      </c>
      <c r="B591" s="30" t="s">
        <v>1168</v>
      </c>
      <c r="C591" s="33">
        <v>514.98</v>
      </c>
      <c r="D591" s="34">
        <f t="shared" si="27"/>
        <v>1.2983169430020404E-5</v>
      </c>
      <c r="E591" s="35">
        <f t="shared" si="28"/>
        <v>39712432.195200019</v>
      </c>
      <c r="F591" s="34">
        <f t="shared" si="29"/>
        <v>1.0011907951153034</v>
      </c>
    </row>
    <row r="592" spans="1:6" x14ac:dyDescent="0.2">
      <c r="A592" s="17" t="s">
        <v>590</v>
      </c>
      <c r="B592" s="30" t="s">
        <v>1497</v>
      </c>
      <c r="C592" s="33">
        <v>500.88200000000001</v>
      </c>
      <c r="D592" s="34">
        <f t="shared" si="27"/>
        <v>1.2627744515219E-5</v>
      </c>
      <c r="E592" s="35">
        <f t="shared" si="28"/>
        <v>39712933.077200018</v>
      </c>
      <c r="F592" s="34">
        <f t="shared" si="29"/>
        <v>1.0012034228598186</v>
      </c>
    </row>
    <row r="593" spans="1:6" x14ac:dyDescent="0.2">
      <c r="A593" s="17" t="s">
        <v>591</v>
      </c>
      <c r="B593" s="30" t="s">
        <v>1542</v>
      </c>
      <c r="C593" s="33">
        <v>500.88200000000001</v>
      </c>
      <c r="D593" s="34">
        <f t="shared" si="27"/>
        <v>1.2627744515219E-5</v>
      </c>
      <c r="E593" s="35">
        <f t="shared" si="28"/>
        <v>39713433.959200017</v>
      </c>
      <c r="F593" s="34">
        <f t="shared" si="29"/>
        <v>1.0012160506043339</v>
      </c>
    </row>
    <row r="594" spans="1:6" x14ac:dyDescent="0.2">
      <c r="A594" s="17" t="s">
        <v>592</v>
      </c>
      <c r="B594" s="30" t="s">
        <v>1747</v>
      </c>
      <c r="C594" s="33">
        <v>500.88200000000001</v>
      </c>
      <c r="D594" s="34">
        <f t="shared" si="27"/>
        <v>1.2627744515219E-5</v>
      </c>
      <c r="E594" s="35">
        <f t="shared" si="28"/>
        <v>39713934.841200016</v>
      </c>
      <c r="F594" s="34">
        <f t="shared" si="29"/>
        <v>1.0012286783488491</v>
      </c>
    </row>
    <row r="595" spans="1:6" x14ac:dyDescent="0.2">
      <c r="A595" s="17" t="s">
        <v>593</v>
      </c>
      <c r="B595" s="30" t="s">
        <v>1573</v>
      </c>
      <c r="C595" s="33">
        <v>485.75</v>
      </c>
      <c r="D595" s="34">
        <f t="shared" si="27"/>
        <v>1.2246251409049694E-5</v>
      </c>
      <c r="E595" s="35">
        <f t="shared" si="28"/>
        <v>39714420.591200016</v>
      </c>
      <c r="F595" s="34">
        <f t="shared" si="29"/>
        <v>1.001240924600258</v>
      </c>
    </row>
    <row r="596" spans="1:6" x14ac:dyDescent="0.2">
      <c r="A596" s="17" t="s">
        <v>594</v>
      </c>
      <c r="B596" s="30" t="s">
        <v>1550</v>
      </c>
      <c r="C596" s="33">
        <v>483.33499999999998</v>
      </c>
      <c r="D596" s="34">
        <f t="shared" ref="D596:D659" si="30">+C596/$C$663</f>
        <v>1.21853668034854E-5</v>
      </c>
      <c r="E596" s="35">
        <f t="shared" ref="E596:E659" si="31">+E595+C596</f>
        <v>39714903.926200017</v>
      </c>
      <c r="F596" s="34">
        <f t="shared" ref="F596:F659" si="32">+E596/$C$663</f>
        <v>1.0012531099670616</v>
      </c>
    </row>
    <row r="597" spans="1:6" x14ac:dyDescent="0.2">
      <c r="A597" s="17" t="s">
        <v>595</v>
      </c>
      <c r="B597" s="30" t="s">
        <v>1629</v>
      </c>
      <c r="C597" s="33">
        <v>468.17750000000001</v>
      </c>
      <c r="D597" s="34">
        <f t="shared" si="30"/>
        <v>1.1803230816387778E-5</v>
      </c>
      <c r="E597" s="35">
        <f t="shared" si="31"/>
        <v>39715372.103700019</v>
      </c>
      <c r="F597" s="34">
        <f t="shared" si="32"/>
        <v>1.0012649131978781</v>
      </c>
    </row>
    <row r="598" spans="1:6" x14ac:dyDescent="0.2">
      <c r="A598" s="17" t="s">
        <v>596</v>
      </c>
      <c r="B598" s="30" t="s">
        <v>1126</v>
      </c>
      <c r="C598" s="33">
        <v>467.99759999999998</v>
      </c>
      <c r="D598" s="34">
        <f t="shared" si="30"/>
        <v>1.1798695354466032E-5</v>
      </c>
      <c r="E598" s="35">
        <f t="shared" si="31"/>
        <v>39715840.101300016</v>
      </c>
      <c r="F598" s="34">
        <f t="shared" si="32"/>
        <v>1.0012767118932324</v>
      </c>
    </row>
    <row r="599" spans="1:6" x14ac:dyDescent="0.2">
      <c r="A599" s="17" t="s">
        <v>597</v>
      </c>
      <c r="B599" s="30" t="s">
        <v>1152</v>
      </c>
      <c r="C599" s="33">
        <v>459.97</v>
      </c>
      <c r="D599" s="34">
        <f t="shared" si="30"/>
        <v>1.1596311396027974E-5</v>
      </c>
      <c r="E599" s="35">
        <f t="shared" si="31"/>
        <v>39716300.071300015</v>
      </c>
      <c r="F599" s="34">
        <f t="shared" si="32"/>
        <v>1.0012883082046284</v>
      </c>
    </row>
    <row r="600" spans="1:6" x14ac:dyDescent="0.2">
      <c r="A600" s="17" t="s">
        <v>598</v>
      </c>
      <c r="B600" s="30" t="s">
        <v>1509</v>
      </c>
      <c r="C600" s="33">
        <v>452.0018</v>
      </c>
      <c r="D600" s="34">
        <f t="shared" si="30"/>
        <v>1.1395424971987644E-5</v>
      </c>
      <c r="E600" s="35">
        <f t="shared" si="31"/>
        <v>39716752.073100016</v>
      </c>
      <c r="F600" s="34">
        <f t="shared" si="32"/>
        <v>1.0012997036296005</v>
      </c>
    </row>
    <row r="601" spans="1:6" x14ac:dyDescent="0.2">
      <c r="A601" s="17" t="s">
        <v>599</v>
      </c>
      <c r="B601" s="30" t="s">
        <v>1664</v>
      </c>
      <c r="C601" s="33">
        <v>452.0018</v>
      </c>
      <c r="D601" s="34">
        <f t="shared" si="30"/>
        <v>1.1395424971987644E-5</v>
      </c>
      <c r="E601" s="35">
        <f t="shared" si="31"/>
        <v>39717204.074900016</v>
      </c>
      <c r="F601" s="34">
        <f t="shared" si="32"/>
        <v>1.0013110990545724</v>
      </c>
    </row>
    <row r="602" spans="1:6" x14ac:dyDescent="0.2">
      <c r="A602" s="17" t="s">
        <v>600</v>
      </c>
      <c r="B602" s="30" t="s">
        <v>1141</v>
      </c>
      <c r="C602" s="33">
        <v>425.6</v>
      </c>
      <c r="D602" s="34">
        <f t="shared" si="30"/>
        <v>1.0729808748721667E-5</v>
      </c>
      <c r="E602" s="35">
        <f t="shared" si="31"/>
        <v>39717629.674900018</v>
      </c>
      <c r="F602" s="34">
        <f t="shared" si="32"/>
        <v>1.0013218288633212</v>
      </c>
    </row>
    <row r="603" spans="1:6" x14ac:dyDescent="0.2">
      <c r="A603" s="17" t="s">
        <v>601</v>
      </c>
      <c r="B603" s="30" t="s">
        <v>1624</v>
      </c>
      <c r="C603" s="33">
        <v>397.1225</v>
      </c>
      <c r="D603" s="34">
        <f t="shared" si="30"/>
        <v>1.0011862017890555E-5</v>
      </c>
      <c r="E603" s="35">
        <f t="shared" si="31"/>
        <v>39718026.79740002</v>
      </c>
      <c r="F603" s="34">
        <f t="shared" si="32"/>
        <v>1.0013318407253391</v>
      </c>
    </row>
    <row r="604" spans="1:6" x14ac:dyDescent="0.2">
      <c r="A604" s="17" t="s">
        <v>602</v>
      </c>
      <c r="B604" s="30" t="s">
        <v>825</v>
      </c>
      <c r="C604" s="33">
        <v>305.54250000000002</v>
      </c>
      <c r="D604" s="34">
        <f t="shared" si="30"/>
        <v>7.7030370996388388E-6</v>
      </c>
      <c r="E604" s="35">
        <f t="shared" si="31"/>
        <v>39718332.339900017</v>
      </c>
      <c r="F604" s="34">
        <f t="shared" si="32"/>
        <v>1.0013395437624386</v>
      </c>
    </row>
    <row r="605" spans="1:6" x14ac:dyDescent="0.2">
      <c r="A605" s="17" t="s">
        <v>603</v>
      </c>
      <c r="B605" s="30" t="s">
        <v>795</v>
      </c>
      <c r="C605" s="33">
        <v>275.40359999999998</v>
      </c>
      <c r="D605" s="34">
        <f t="shared" si="30"/>
        <v>6.9432047855015093E-6</v>
      </c>
      <c r="E605" s="35">
        <f t="shared" si="31"/>
        <v>39718607.743500017</v>
      </c>
      <c r="F605" s="34">
        <f t="shared" si="32"/>
        <v>1.0013464869672242</v>
      </c>
    </row>
    <row r="606" spans="1:6" x14ac:dyDescent="0.2">
      <c r="A606" s="17" t="s">
        <v>604</v>
      </c>
      <c r="B606" s="30" t="s">
        <v>1660</v>
      </c>
      <c r="C606" s="33">
        <v>267.52999999999997</v>
      </c>
      <c r="D606" s="34">
        <f t="shared" si="30"/>
        <v>6.7447033236501582E-6</v>
      </c>
      <c r="E606" s="35">
        <f t="shared" si="31"/>
        <v>39718875.273500018</v>
      </c>
      <c r="F606" s="34">
        <f t="shared" si="32"/>
        <v>1.0013532316705478</v>
      </c>
    </row>
    <row r="607" spans="1:6" x14ac:dyDescent="0.2">
      <c r="A607" s="17" t="s">
        <v>605</v>
      </c>
      <c r="B607" s="30" t="s">
        <v>787</v>
      </c>
      <c r="C607" s="33">
        <v>210.26</v>
      </c>
      <c r="D607" s="34">
        <f t="shared" si="30"/>
        <v>5.3008683916969393E-6</v>
      </c>
      <c r="E607" s="35">
        <f t="shared" si="31"/>
        <v>39719085.533500016</v>
      </c>
      <c r="F607" s="34">
        <f t="shared" si="32"/>
        <v>1.0013585325389396</v>
      </c>
    </row>
    <row r="608" spans="1:6" x14ac:dyDescent="0.2">
      <c r="A608" s="17" t="s">
        <v>606</v>
      </c>
      <c r="B608" s="30" t="s">
        <v>863</v>
      </c>
      <c r="C608" s="33">
        <v>206.36099999999999</v>
      </c>
      <c r="D608" s="34">
        <f t="shared" si="30"/>
        <v>5.202570637206184E-6</v>
      </c>
      <c r="E608" s="35">
        <f t="shared" si="31"/>
        <v>39719291.894500017</v>
      </c>
      <c r="F608" s="34">
        <f t="shared" si="32"/>
        <v>1.0013637351095768</v>
      </c>
    </row>
    <row r="609" spans="1:6" x14ac:dyDescent="0.2">
      <c r="A609" s="17" t="s">
        <v>607</v>
      </c>
      <c r="B609" s="30" t="s">
        <v>1488</v>
      </c>
      <c r="C609" s="33">
        <v>191.72800000000001</v>
      </c>
      <c r="D609" s="34">
        <f t="shared" si="30"/>
        <v>4.8336578284184867E-6</v>
      </c>
      <c r="E609" s="35">
        <f t="shared" si="31"/>
        <v>39719483.622500017</v>
      </c>
      <c r="F609" s="34">
        <f t="shared" si="32"/>
        <v>1.0013685687674052</v>
      </c>
    </row>
    <row r="610" spans="1:6" x14ac:dyDescent="0.2">
      <c r="A610" s="17" t="s">
        <v>608</v>
      </c>
      <c r="B610" s="30" t="s">
        <v>1253</v>
      </c>
      <c r="C610" s="33">
        <v>179.76249999999999</v>
      </c>
      <c r="D610" s="34">
        <f t="shared" si="30"/>
        <v>4.5319954069362743E-6</v>
      </c>
      <c r="E610" s="35">
        <f t="shared" si="31"/>
        <v>39719663.38500002</v>
      </c>
      <c r="F610" s="34">
        <f t="shared" si="32"/>
        <v>1.0013731007628122</v>
      </c>
    </row>
    <row r="611" spans="1:6" x14ac:dyDescent="0.2">
      <c r="A611" s="17" t="s">
        <v>609</v>
      </c>
      <c r="B611" s="30" t="s">
        <v>990</v>
      </c>
      <c r="C611" s="33">
        <v>151.06</v>
      </c>
      <c r="D611" s="34">
        <f t="shared" si="30"/>
        <v>3.8083761973258813E-6</v>
      </c>
      <c r="E611" s="35">
        <f t="shared" si="31"/>
        <v>39719814.445000023</v>
      </c>
      <c r="F611" s="34">
        <f t="shared" si="32"/>
        <v>1.0013769091390097</v>
      </c>
    </row>
    <row r="612" spans="1:6" x14ac:dyDescent="0.2">
      <c r="A612" s="17" t="s">
        <v>610</v>
      </c>
      <c r="B612" s="30" t="s">
        <v>1048</v>
      </c>
      <c r="C612" s="33">
        <v>151.06</v>
      </c>
      <c r="D612" s="34">
        <f t="shared" si="30"/>
        <v>3.8083761973258813E-6</v>
      </c>
      <c r="E612" s="35">
        <f t="shared" si="31"/>
        <v>39719965.505000025</v>
      </c>
      <c r="F612" s="34">
        <f t="shared" si="32"/>
        <v>1.001380717515207</v>
      </c>
    </row>
    <row r="613" spans="1:6" x14ac:dyDescent="0.2">
      <c r="A613" s="17" t="s">
        <v>611</v>
      </c>
      <c r="B613" s="30" t="s">
        <v>998</v>
      </c>
      <c r="C613" s="33">
        <v>133.51750000000001</v>
      </c>
      <c r="D613" s="34">
        <f t="shared" si="30"/>
        <v>3.3661119351678697E-6</v>
      </c>
      <c r="E613" s="35">
        <f t="shared" si="31"/>
        <v>39720099.022500023</v>
      </c>
      <c r="F613" s="34">
        <f t="shared" si="32"/>
        <v>1.0013840836271422</v>
      </c>
    </row>
    <row r="614" spans="1:6" x14ac:dyDescent="0.2">
      <c r="A614" s="17" t="s">
        <v>612</v>
      </c>
      <c r="B614" s="30" t="s">
        <v>768</v>
      </c>
      <c r="C614" s="33">
        <v>117.6045</v>
      </c>
      <c r="D614" s="34">
        <f t="shared" si="30"/>
        <v>2.9649290248802566E-6</v>
      </c>
      <c r="E614" s="35">
        <f t="shared" si="31"/>
        <v>39720216.627000026</v>
      </c>
      <c r="F614" s="34">
        <f t="shared" si="32"/>
        <v>1.0013870485561671</v>
      </c>
    </row>
    <row r="615" spans="1:6" x14ac:dyDescent="0.2">
      <c r="A615" s="17" t="s">
        <v>613</v>
      </c>
      <c r="B615" s="30" t="s">
        <v>704</v>
      </c>
      <c r="C615" s="33">
        <v>100.28400000000001</v>
      </c>
      <c r="D615" s="34">
        <f t="shared" si="30"/>
        <v>2.5282616084511366E-6</v>
      </c>
      <c r="E615" s="35">
        <f t="shared" si="31"/>
        <v>39720316.911000028</v>
      </c>
      <c r="F615" s="34">
        <f t="shared" si="32"/>
        <v>1.0013895768177756</v>
      </c>
    </row>
    <row r="616" spans="1:6" x14ac:dyDescent="0.2">
      <c r="A616" s="17" t="s">
        <v>615</v>
      </c>
      <c r="B616" s="30" t="s">
        <v>1023</v>
      </c>
      <c r="C616" s="33">
        <v>66.02</v>
      </c>
      <c r="D616" s="34">
        <f t="shared" si="30"/>
        <v>1.6644313289252923E-6</v>
      </c>
      <c r="E616" s="35">
        <f t="shared" si="31"/>
        <v>39720382.931000032</v>
      </c>
      <c r="F616" s="34">
        <f t="shared" si="32"/>
        <v>1.0013912412491046</v>
      </c>
    </row>
    <row r="617" spans="1:6" x14ac:dyDescent="0.2">
      <c r="A617" s="17" t="s">
        <v>616</v>
      </c>
      <c r="B617" s="30" t="s">
        <v>756</v>
      </c>
      <c r="C617" s="33">
        <v>47.481000000000002</v>
      </c>
      <c r="D617" s="34">
        <f t="shared" si="30"/>
        <v>1.197044288529261E-6</v>
      </c>
      <c r="E617" s="35">
        <f t="shared" si="31"/>
        <v>39720430.41200003</v>
      </c>
      <c r="F617" s="34">
        <f t="shared" si="32"/>
        <v>1.001392438293393</v>
      </c>
    </row>
    <row r="618" spans="1:6" x14ac:dyDescent="0.2">
      <c r="A618" s="17" t="s">
        <v>618</v>
      </c>
      <c r="B618" s="30" t="s">
        <v>1017</v>
      </c>
      <c r="C618" s="33">
        <v>44.195</v>
      </c>
      <c r="D618" s="34">
        <f t="shared" si="30"/>
        <v>1.1142008873349484E-6</v>
      </c>
      <c r="E618" s="35">
        <f t="shared" si="31"/>
        <v>39720474.607000031</v>
      </c>
      <c r="F618" s="34">
        <f t="shared" si="32"/>
        <v>1.0013935524942803</v>
      </c>
    </row>
    <row r="619" spans="1:6" x14ac:dyDescent="0.2">
      <c r="A619" s="17" t="s">
        <v>619</v>
      </c>
      <c r="B619" s="30" t="s">
        <v>889</v>
      </c>
      <c r="C619" s="33">
        <v>38.680999999999997</v>
      </c>
      <c r="D619" s="34">
        <f t="shared" si="30"/>
        <v>9.7518734071734672E-7</v>
      </c>
      <c r="E619" s="35">
        <f t="shared" si="31"/>
        <v>39720513.288000032</v>
      </c>
      <c r="F619" s="34">
        <f t="shared" si="32"/>
        <v>1.0013945276816212</v>
      </c>
    </row>
    <row r="620" spans="1:6" x14ac:dyDescent="0.2">
      <c r="A620" s="17" t="s">
        <v>620</v>
      </c>
      <c r="B620" s="30" t="s">
        <v>1515</v>
      </c>
      <c r="C620" s="33">
        <v>35.732500000000002</v>
      </c>
      <c r="D620" s="34">
        <f t="shared" si="30"/>
        <v>9.0085265769195712E-7</v>
      </c>
      <c r="E620" s="35">
        <f t="shared" si="31"/>
        <v>39720549.020500034</v>
      </c>
      <c r="F620" s="34">
        <f t="shared" si="32"/>
        <v>1.001395428534279</v>
      </c>
    </row>
    <row r="621" spans="1:6" x14ac:dyDescent="0.2">
      <c r="A621" s="17" t="s">
        <v>621</v>
      </c>
      <c r="B621" s="30" t="s">
        <v>1532</v>
      </c>
      <c r="C621" s="33">
        <v>34.545000000000002</v>
      </c>
      <c r="D621" s="34">
        <f t="shared" si="30"/>
        <v>8.7091457524574716E-7</v>
      </c>
      <c r="E621" s="35">
        <f t="shared" si="31"/>
        <v>39720583.565500036</v>
      </c>
      <c r="F621" s="34">
        <f t="shared" si="32"/>
        <v>1.0013962994488541</v>
      </c>
    </row>
    <row r="622" spans="1:6" x14ac:dyDescent="0.2">
      <c r="A622" s="17" t="s">
        <v>622</v>
      </c>
      <c r="B622" s="30" t="s">
        <v>1556</v>
      </c>
      <c r="C622" s="33">
        <v>34.545000000000002</v>
      </c>
      <c r="D622" s="34">
        <f t="shared" si="30"/>
        <v>8.7091457524574716E-7</v>
      </c>
      <c r="E622" s="35">
        <f t="shared" si="31"/>
        <v>39720618.110500038</v>
      </c>
      <c r="F622" s="34">
        <f t="shared" si="32"/>
        <v>1.0013971703634295</v>
      </c>
    </row>
    <row r="623" spans="1:6" x14ac:dyDescent="0.2">
      <c r="A623" s="17" t="s">
        <v>623</v>
      </c>
      <c r="B623" s="30" t="s">
        <v>749</v>
      </c>
      <c r="C623" s="33">
        <v>6.5620000000000003</v>
      </c>
      <c r="D623" s="34">
        <f t="shared" si="30"/>
        <v>1.6543469222065692E-7</v>
      </c>
      <c r="E623" s="35">
        <f t="shared" si="31"/>
        <v>39720624.672500037</v>
      </c>
      <c r="F623" s="34">
        <f t="shared" si="32"/>
        <v>1.0013973357981216</v>
      </c>
    </row>
    <row r="624" spans="1:6" x14ac:dyDescent="0.2">
      <c r="A624" s="17" t="s">
        <v>624</v>
      </c>
      <c r="B624" s="30" t="s">
        <v>983</v>
      </c>
      <c r="C624" s="33">
        <v>1.67</v>
      </c>
      <c r="D624" s="34">
        <f t="shared" si="30"/>
        <v>4.210239805067007E-8</v>
      </c>
      <c r="E624" s="35">
        <f t="shared" si="31"/>
        <v>39720626.342500038</v>
      </c>
      <c r="F624" s="34">
        <f t="shared" si="32"/>
        <v>1.0013973779005199</v>
      </c>
    </row>
    <row r="625" spans="1:6" x14ac:dyDescent="0.2">
      <c r="A625" s="17" t="s">
        <v>625</v>
      </c>
      <c r="B625" s="30" t="s">
        <v>1089</v>
      </c>
      <c r="C625" s="33">
        <v>0.873</v>
      </c>
      <c r="D625" s="34">
        <f t="shared" si="30"/>
        <v>2.2009217663613758E-8</v>
      </c>
      <c r="E625" s="35">
        <f t="shared" si="31"/>
        <v>39720627.215500042</v>
      </c>
      <c r="F625" s="34">
        <f t="shared" si="32"/>
        <v>1.0013973999097374</v>
      </c>
    </row>
    <row r="626" spans="1:6" x14ac:dyDescent="0.2">
      <c r="A626" s="17" t="s">
        <v>626</v>
      </c>
      <c r="B626" s="30" t="s">
        <v>671</v>
      </c>
      <c r="C626" s="33">
        <v>-0.06</v>
      </c>
      <c r="D626" s="34">
        <f t="shared" si="30"/>
        <v>-1.5126610078085055E-9</v>
      </c>
      <c r="E626" s="35">
        <f t="shared" si="31"/>
        <v>39720627.155500039</v>
      </c>
      <c r="F626" s="34">
        <f t="shared" si="32"/>
        <v>1.0013973983970765</v>
      </c>
    </row>
    <row r="627" spans="1:6" x14ac:dyDescent="0.2">
      <c r="A627" s="17" t="s">
        <v>627</v>
      </c>
      <c r="B627" s="30" t="s">
        <v>944</v>
      </c>
      <c r="C627" s="33">
        <v>-6.5000000000000002E-2</v>
      </c>
      <c r="D627" s="34">
        <f t="shared" si="30"/>
        <v>-1.6387160917925478E-9</v>
      </c>
      <c r="E627" s="35">
        <f t="shared" si="31"/>
        <v>39720627.090500042</v>
      </c>
      <c r="F627" s="34">
        <f t="shared" si="32"/>
        <v>1.0013973967583605</v>
      </c>
    </row>
    <row r="628" spans="1:6" x14ac:dyDescent="0.2">
      <c r="A628" s="17" t="s">
        <v>628</v>
      </c>
      <c r="B628" s="30" t="s">
        <v>956</v>
      </c>
      <c r="C628" s="33">
        <v>-0.52</v>
      </c>
      <c r="D628" s="34">
        <f t="shared" si="30"/>
        <v>-1.3109728734340382E-8</v>
      </c>
      <c r="E628" s="35">
        <f t="shared" si="31"/>
        <v>39720626.570500039</v>
      </c>
      <c r="F628" s="34">
        <f t="shared" si="32"/>
        <v>1.0013973836486316</v>
      </c>
    </row>
    <row r="629" spans="1:6" x14ac:dyDescent="0.2">
      <c r="A629" s="17" t="s">
        <v>629</v>
      </c>
      <c r="B629" s="30" t="s">
        <v>1523</v>
      </c>
      <c r="C629" s="33">
        <v>-1.4670000000000001</v>
      </c>
      <c r="D629" s="34">
        <f t="shared" si="30"/>
        <v>-3.6984561640917967E-8</v>
      </c>
      <c r="E629" s="35">
        <f t="shared" si="31"/>
        <v>39720625.103500038</v>
      </c>
      <c r="F629" s="34">
        <f t="shared" si="32"/>
        <v>1.00139734666407</v>
      </c>
    </row>
    <row r="630" spans="1:6" x14ac:dyDescent="0.2">
      <c r="A630" s="17" t="s">
        <v>630</v>
      </c>
      <c r="B630" s="30" t="s">
        <v>1016</v>
      </c>
      <c r="C630" s="33">
        <v>-2.3580000000000001</v>
      </c>
      <c r="D630" s="34">
        <f t="shared" si="30"/>
        <v>-5.9447577606874276E-8</v>
      </c>
      <c r="E630" s="35">
        <f t="shared" si="31"/>
        <v>39720622.745500036</v>
      </c>
      <c r="F630" s="34">
        <f t="shared" si="32"/>
        <v>1.0013972872164922</v>
      </c>
    </row>
    <row r="631" spans="1:6" x14ac:dyDescent="0.2">
      <c r="A631" s="17" t="s">
        <v>631</v>
      </c>
      <c r="B631" s="30" t="s">
        <v>1078</v>
      </c>
      <c r="C631" s="33">
        <v>-5.2249999999999996</v>
      </c>
      <c r="D631" s="34">
        <f t="shared" si="30"/>
        <v>-1.3172756276332402E-7</v>
      </c>
      <c r="E631" s="35">
        <f t="shared" si="31"/>
        <v>39720617.520500034</v>
      </c>
      <c r="F631" s="34">
        <f t="shared" si="32"/>
        <v>1.0013971554889294</v>
      </c>
    </row>
    <row r="632" spans="1:6" x14ac:dyDescent="0.2">
      <c r="A632" s="17" t="s">
        <v>632</v>
      </c>
      <c r="B632" s="30" t="s">
        <v>798</v>
      </c>
      <c r="C632" s="33">
        <v>-6.6014999999999997</v>
      </c>
      <c r="D632" s="34">
        <f t="shared" si="30"/>
        <v>-1.6643052738413081E-7</v>
      </c>
      <c r="E632" s="35">
        <f t="shared" si="31"/>
        <v>39720610.919000037</v>
      </c>
      <c r="F632" s="34">
        <f t="shared" si="32"/>
        <v>1.0013969890584022</v>
      </c>
    </row>
    <row r="633" spans="1:6" x14ac:dyDescent="0.2">
      <c r="A633" s="17" t="s">
        <v>633</v>
      </c>
      <c r="B633" s="30" t="s">
        <v>1511</v>
      </c>
      <c r="C633" s="33">
        <v>-7.8025000000000002</v>
      </c>
      <c r="D633" s="34">
        <f t="shared" si="30"/>
        <v>-1.9670895855709775E-7</v>
      </c>
      <c r="E633" s="35">
        <f t="shared" si="31"/>
        <v>39720603.116500035</v>
      </c>
      <c r="F633" s="34">
        <f t="shared" si="32"/>
        <v>1.0013967923494436</v>
      </c>
    </row>
    <row r="634" spans="1:6" x14ac:dyDescent="0.2">
      <c r="A634" s="17" t="s">
        <v>634</v>
      </c>
      <c r="B634" s="30" t="s">
        <v>1512</v>
      </c>
      <c r="C634" s="33">
        <v>-7.8025000000000002</v>
      </c>
      <c r="D634" s="34">
        <f t="shared" si="30"/>
        <v>-1.9670895855709775E-7</v>
      </c>
      <c r="E634" s="35">
        <f t="shared" si="31"/>
        <v>39720595.314000033</v>
      </c>
      <c r="F634" s="34">
        <f t="shared" si="32"/>
        <v>1.0013965956404849</v>
      </c>
    </row>
    <row r="635" spans="1:6" x14ac:dyDescent="0.2">
      <c r="A635" s="17" t="s">
        <v>635</v>
      </c>
      <c r="B635" s="30" t="s">
        <v>1516</v>
      </c>
      <c r="C635" s="33">
        <v>-11.21</v>
      </c>
      <c r="D635" s="34">
        <f t="shared" si="30"/>
        <v>-2.826154982922225E-7</v>
      </c>
      <c r="E635" s="35">
        <f t="shared" si="31"/>
        <v>39720584.104000032</v>
      </c>
      <c r="F635" s="34">
        <f t="shared" si="32"/>
        <v>1.0013963130249866</v>
      </c>
    </row>
    <row r="636" spans="1:6" x14ac:dyDescent="0.2">
      <c r="A636" s="17" t="s">
        <v>636</v>
      </c>
      <c r="B636" s="30" t="s">
        <v>1506</v>
      </c>
      <c r="C636" s="33">
        <v>-11.74</v>
      </c>
      <c r="D636" s="34">
        <f t="shared" si="30"/>
        <v>-2.9597733719453092E-7</v>
      </c>
      <c r="E636" s="35">
        <f t="shared" si="31"/>
        <v>39720572.36400003</v>
      </c>
      <c r="F636" s="34">
        <f t="shared" si="32"/>
        <v>1.0013960170476495</v>
      </c>
    </row>
    <row r="637" spans="1:6" x14ac:dyDescent="0.2">
      <c r="A637" s="17" t="s">
        <v>637</v>
      </c>
      <c r="B637" s="30" t="s">
        <v>1500</v>
      </c>
      <c r="C637" s="33">
        <v>-31.21</v>
      </c>
      <c r="D637" s="34">
        <f t="shared" si="30"/>
        <v>-7.86835834228391E-7</v>
      </c>
      <c r="E637" s="35">
        <f t="shared" si="31"/>
        <v>39720541.154000029</v>
      </c>
      <c r="F637" s="34">
        <f t="shared" si="32"/>
        <v>1.0013952302118152</v>
      </c>
    </row>
    <row r="638" spans="1:6" x14ac:dyDescent="0.2">
      <c r="A638" s="17" t="s">
        <v>638</v>
      </c>
      <c r="B638" s="30" t="s">
        <v>734</v>
      </c>
      <c r="C638" s="33">
        <v>-42.994999999999997</v>
      </c>
      <c r="D638" s="34">
        <f t="shared" si="30"/>
        <v>-1.0839476671787783E-6</v>
      </c>
      <c r="E638" s="35">
        <f t="shared" si="31"/>
        <v>39720498.159000032</v>
      </c>
      <c r="F638" s="34">
        <f t="shared" si="32"/>
        <v>1.001394146264148</v>
      </c>
    </row>
    <row r="639" spans="1:6" x14ac:dyDescent="0.2">
      <c r="A639" s="17" t="s">
        <v>639</v>
      </c>
      <c r="B639" s="30" t="s">
        <v>957</v>
      </c>
      <c r="C639" s="33">
        <v>-90.28</v>
      </c>
      <c r="D639" s="34">
        <f t="shared" si="30"/>
        <v>-2.2760505964158648E-6</v>
      </c>
      <c r="E639" s="35">
        <f t="shared" si="31"/>
        <v>39720407.87900003</v>
      </c>
      <c r="F639" s="34">
        <f t="shared" si="32"/>
        <v>1.0013918702135516</v>
      </c>
    </row>
    <row r="640" spans="1:6" x14ac:dyDescent="0.2">
      <c r="A640" s="17" t="s">
        <v>640</v>
      </c>
      <c r="B640" s="30" t="s">
        <v>733</v>
      </c>
      <c r="C640" s="33">
        <v>-122.8305</v>
      </c>
      <c r="D640" s="34">
        <f t="shared" si="30"/>
        <v>-3.0966817986603776E-6</v>
      </c>
      <c r="E640" s="35">
        <f t="shared" si="31"/>
        <v>39720285.048500031</v>
      </c>
      <c r="F640" s="34">
        <f t="shared" si="32"/>
        <v>1.0013887735317528</v>
      </c>
    </row>
    <row r="641" spans="1:6" x14ac:dyDescent="0.2">
      <c r="A641" s="17" t="s">
        <v>641</v>
      </c>
      <c r="B641" s="30" t="s">
        <v>1540</v>
      </c>
      <c r="C641" s="33">
        <v>-286.57060000000001</v>
      </c>
      <c r="D641" s="34">
        <f t="shared" si="30"/>
        <v>-7.2247362100714696E-6</v>
      </c>
      <c r="E641" s="35">
        <f t="shared" si="31"/>
        <v>39719998.477900028</v>
      </c>
      <c r="F641" s="34">
        <f t="shared" si="32"/>
        <v>1.0013815487955429</v>
      </c>
    </row>
    <row r="642" spans="1:6" x14ac:dyDescent="0.2">
      <c r="A642" s="17" t="s">
        <v>642</v>
      </c>
      <c r="B642" s="30" t="s">
        <v>877</v>
      </c>
      <c r="C642" s="33">
        <v>-305.54399999999998</v>
      </c>
      <c r="D642" s="34">
        <f t="shared" si="30"/>
        <v>-7.7030749161640339E-6</v>
      </c>
      <c r="E642" s="35">
        <f t="shared" si="31"/>
        <v>39719692.933900028</v>
      </c>
      <c r="F642" s="34">
        <f t="shared" si="32"/>
        <v>1.0013738457206267</v>
      </c>
    </row>
    <row r="643" spans="1:6" x14ac:dyDescent="0.2">
      <c r="A643" s="17" t="s">
        <v>643</v>
      </c>
      <c r="B643" s="30" t="s">
        <v>1574</v>
      </c>
      <c r="C643" s="33">
        <v>-372.94</v>
      </c>
      <c r="D643" s="34">
        <f t="shared" si="30"/>
        <v>-9.4021966042017356E-6</v>
      </c>
      <c r="E643" s="35">
        <f t="shared" si="31"/>
        <v>39719319.993900031</v>
      </c>
      <c r="F643" s="34">
        <f t="shared" si="32"/>
        <v>1.0013644435240225</v>
      </c>
    </row>
    <row r="644" spans="1:6" x14ac:dyDescent="0.2">
      <c r="A644" s="17" t="s">
        <v>644</v>
      </c>
      <c r="B644" s="30" t="s">
        <v>972</v>
      </c>
      <c r="C644" s="33">
        <v>-372.988</v>
      </c>
      <c r="D644" s="34">
        <f t="shared" si="30"/>
        <v>-9.403406733007981E-6</v>
      </c>
      <c r="E644" s="35">
        <f t="shared" si="31"/>
        <v>39718947.005900033</v>
      </c>
      <c r="F644" s="34">
        <f t="shared" si="32"/>
        <v>1.0013550401172895</v>
      </c>
    </row>
    <row r="645" spans="1:6" x14ac:dyDescent="0.2">
      <c r="A645" s="17" t="s">
        <v>645</v>
      </c>
      <c r="B645" s="30" t="s">
        <v>995</v>
      </c>
      <c r="C645" s="33">
        <v>-412.86599999999999</v>
      </c>
      <c r="D645" s="34">
        <f t="shared" si="30"/>
        <v>-1.0408771660831107E-5</v>
      </c>
      <c r="E645" s="35">
        <f t="shared" si="31"/>
        <v>39718534.139900036</v>
      </c>
      <c r="F645" s="34">
        <f t="shared" si="32"/>
        <v>1.0013446313456287</v>
      </c>
    </row>
    <row r="646" spans="1:6" x14ac:dyDescent="0.2">
      <c r="A646" s="17" t="s">
        <v>646</v>
      </c>
      <c r="B646" s="30" t="s">
        <v>902</v>
      </c>
      <c r="C646" s="33">
        <v>-433.96599999999989</v>
      </c>
      <c r="D646" s="34">
        <f t="shared" si="30"/>
        <v>-1.0940724115243763E-5</v>
      </c>
      <c r="E646" s="35">
        <f t="shared" si="31"/>
        <v>39718100.173900038</v>
      </c>
      <c r="F646" s="34">
        <f t="shared" si="32"/>
        <v>1.0013336906215136</v>
      </c>
    </row>
    <row r="647" spans="1:6" x14ac:dyDescent="0.2">
      <c r="A647" s="17" t="s">
        <v>647</v>
      </c>
      <c r="B647" s="30" t="s">
        <v>1002</v>
      </c>
      <c r="C647" s="33">
        <v>-445.58</v>
      </c>
      <c r="D647" s="34">
        <f t="shared" si="30"/>
        <v>-1.1233524864321898E-5</v>
      </c>
      <c r="E647" s="35">
        <f t="shared" si="31"/>
        <v>39717654.59390004</v>
      </c>
      <c r="F647" s="34">
        <f t="shared" si="32"/>
        <v>1.0013224570966492</v>
      </c>
    </row>
    <row r="648" spans="1:6" x14ac:dyDescent="0.2">
      <c r="A648" s="17" t="s">
        <v>648</v>
      </c>
      <c r="B648" s="30" t="s">
        <v>1060</v>
      </c>
      <c r="C648" s="33">
        <v>-478.25</v>
      </c>
      <c r="D648" s="34">
        <f t="shared" si="30"/>
        <v>-1.2057168783073631E-5</v>
      </c>
      <c r="E648" s="35">
        <f t="shared" si="31"/>
        <v>39717176.34390004</v>
      </c>
      <c r="F648" s="34">
        <f t="shared" si="32"/>
        <v>1.0013103999278663</v>
      </c>
    </row>
    <row r="649" spans="1:6" x14ac:dyDescent="0.2">
      <c r="A649" s="17" t="s">
        <v>649</v>
      </c>
      <c r="B649" s="30" t="s">
        <v>1569</v>
      </c>
      <c r="C649" s="33">
        <v>-543.71</v>
      </c>
      <c r="D649" s="34">
        <f t="shared" si="30"/>
        <v>-1.3707481942592711E-5</v>
      </c>
      <c r="E649" s="35">
        <f t="shared" si="31"/>
        <v>39716632.633900039</v>
      </c>
      <c r="F649" s="34">
        <f t="shared" si="32"/>
        <v>1.0012966924459237</v>
      </c>
    </row>
    <row r="650" spans="1:6" x14ac:dyDescent="0.2">
      <c r="A650" s="17" t="s">
        <v>650</v>
      </c>
      <c r="B650" s="30" t="s">
        <v>920</v>
      </c>
      <c r="C650" s="33">
        <v>-588.40650000000005</v>
      </c>
      <c r="D650" s="34">
        <f t="shared" si="30"/>
        <v>-1.4834326154851259E-5</v>
      </c>
      <c r="E650" s="35">
        <f t="shared" si="31"/>
        <v>39716044.227400042</v>
      </c>
      <c r="F650" s="34">
        <f t="shared" si="32"/>
        <v>1.0012818581197689</v>
      </c>
    </row>
    <row r="651" spans="1:6" x14ac:dyDescent="0.2">
      <c r="A651" s="17" t="s">
        <v>651</v>
      </c>
      <c r="B651" s="30" t="s">
        <v>1086</v>
      </c>
      <c r="C651" s="33">
        <v>-604.79999999999995</v>
      </c>
      <c r="D651" s="34">
        <f t="shared" si="30"/>
        <v>-1.5247622958709737E-5</v>
      </c>
      <c r="E651" s="35">
        <f t="shared" si="31"/>
        <v>39715439.427400045</v>
      </c>
      <c r="F651" s="34">
        <f t="shared" si="32"/>
        <v>1.0012666104968102</v>
      </c>
    </row>
    <row r="652" spans="1:6" x14ac:dyDescent="0.2">
      <c r="A652" s="17" t="s">
        <v>652</v>
      </c>
      <c r="B652" s="30" t="s">
        <v>945</v>
      </c>
      <c r="C652" s="33">
        <v>-816.92600000000004</v>
      </c>
      <c r="D652" s="34">
        <f t="shared" si="30"/>
        <v>-2.0595535107749522E-5</v>
      </c>
      <c r="E652" s="35">
        <f t="shared" si="31"/>
        <v>39714622.501400046</v>
      </c>
      <c r="F652" s="34">
        <f t="shared" si="32"/>
        <v>1.0012460149617024</v>
      </c>
    </row>
    <row r="653" spans="1:6" x14ac:dyDescent="0.2">
      <c r="A653" s="17" t="s">
        <v>653</v>
      </c>
      <c r="B653" s="30" t="s">
        <v>709</v>
      </c>
      <c r="C653" s="33">
        <v>-896.45500000000004</v>
      </c>
      <c r="D653" s="34">
        <f t="shared" si="30"/>
        <v>-2.26005420625829E-5</v>
      </c>
      <c r="E653" s="35">
        <f t="shared" si="31"/>
        <v>39713726.046400048</v>
      </c>
      <c r="F653" s="34">
        <f t="shared" si="32"/>
        <v>1.0012234144196399</v>
      </c>
    </row>
    <row r="654" spans="1:6" x14ac:dyDescent="0.2">
      <c r="A654" s="17" t="s">
        <v>654</v>
      </c>
      <c r="B654" s="30" t="s">
        <v>859</v>
      </c>
      <c r="C654" s="33">
        <v>-1381.15</v>
      </c>
      <c r="D654" s="34">
        <f t="shared" si="30"/>
        <v>-3.482019584891196E-5</v>
      </c>
      <c r="E654" s="35">
        <f t="shared" si="31"/>
        <v>39712344.896400049</v>
      </c>
      <c r="F654" s="34">
        <f t="shared" si="32"/>
        <v>1.001188594223791</v>
      </c>
    </row>
    <row r="655" spans="1:6" x14ac:dyDescent="0.2">
      <c r="A655" s="17" t="s">
        <v>655</v>
      </c>
      <c r="B655" s="30" t="s">
        <v>1098</v>
      </c>
      <c r="C655" s="33">
        <v>-1557.8050000000001</v>
      </c>
      <c r="D655" s="34">
        <f t="shared" si="30"/>
        <v>-3.9273848021152155E-5</v>
      </c>
      <c r="E655" s="35">
        <f t="shared" si="31"/>
        <v>39710787.09140005</v>
      </c>
      <c r="F655" s="34">
        <f t="shared" si="32"/>
        <v>1.00114932037577</v>
      </c>
    </row>
    <row r="656" spans="1:6" x14ac:dyDescent="0.2">
      <c r="A656" s="17" t="s">
        <v>656</v>
      </c>
      <c r="B656" s="30" t="s">
        <v>1128</v>
      </c>
      <c r="C656" s="33">
        <v>-1952.02</v>
      </c>
      <c r="D656" s="34">
        <f t="shared" si="30"/>
        <v>-4.9212409007705989E-5</v>
      </c>
      <c r="E656" s="35">
        <f t="shared" si="31"/>
        <v>39708835.071400046</v>
      </c>
      <c r="F656" s="34">
        <f t="shared" si="32"/>
        <v>1.0011001079667621</v>
      </c>
    </row>
    <row r="657" spans="1:6" x14ac:dyDescent="0.2">
      <c r="A657" s="17" t="s">
        <v>657</v>
      </c>
      <c r="B657" s="30" t="s">
        <v>1499</v>
      </c>
      <c r="C657" s="33">
        <v>-2600</v>
      </c>
      <c r="D657" s="34">
        <f t="shared" si="30"/>
        <v>-6.5548643671701907E-5</v>
      </c>
      <c r="E657" s="35">
        <f t="shared" si="31"/>
        <v>39706235.071400046</v>
      </c>
      <c r="F657" s="34">
        <f t="shared" si="32"/>
        <v>1.0010345593230905</v>
      </c>
    </row>
    <row r="658" spans="1:6" x14ac:dyDescent="0.2">
      <c r="A658" s="17" t="s">
        <v>658</v>
      </c>
      <c r="B658" s="30" t="s">
        <v>940</v>
      </c>
      <c r="C658" s="33">
        <v>-2652.2370000000001</v>
      </c>
      <c r="D658" s="34">
        <f t="shared" si="30"/>
        <v>-6.6865591556116799E-5</v>
      </c>
      <c r="E658" s="35">
        <f t="shared" si="31"/>
        <v>39703582.834400043</v>
      </c>
      <c r="F658" s="34">
        <f t="shared" si="32"/>
        <v>1.0009676937315342</v>
      </c>
    </row>
    <row r="659" spans="1:6" x14ac:dyDescent="0.2">
      <c r="A659" s="17" t="s">
        <v>659</v>
      </c>
      <c r="B659" s="30" t="s">
        <v>836</v>
      </c>
      <c r="C659" s="33">
        <v>-4033.6239999999998</v>
      </c>
      <c r="D659" s="34">
        <f t="shared" si="30"/>
        <v>-1.016917624160096E-4</v>
      </c>
      <c r="E659" s="35">
        <f t="shared" si="31"/>
        <v>39699549.210400045</v>
      </c>
      <c r="F659" s="34">
        <f t="shared" si="32"/>
        <v>1.0008660019691182</v>
      </c>
    </row>
    <row r="660" spans="1:6" x14ac:dyDescent="0.2">
      <c r="A660" s="17" t="s">
        <v>660</v>
      </c>
      <c r="B660" s="30" t="s">
        <v>853</v>
      </c>
      <c r="C660" s="33">
        <v>-6336.42</v>
      </c>
      <c r="D660" s="34">
        <f t="shared" ref="D660:D662" si="33">+C660/$C$663</f>
        <v>-1.5974759105163286E-4</v>
      </c>
      <c r="E660" s="35">
        <f t="shared" ref="E660:E662" si="34">+E659+C660</f>
        <v>39693212.790400043</v>
      </c>
      <c r="F660" s="34">
        <f t="shared" ref="F660:F662" si="35">+E660/$C$663</f>
        <v>1.0007062543780665</v>
      </c>
    </row>
    <row r="661" spans="1:6" x14ac:dyDescent="0.2">
      <c r="A661" s="17" t="s">
        <v>661</v>
      </c>
      <c r="B661" s="30" t="s">
        <v>1042</v>
      </c>
      <c r="C661" s="33">
        <v>-12576.39</v>
      </c>
      <c r="D661" s="34">
        <f t="shared" si="33"/>
        <v>-3.1706357953321354E-4</v>
      </c>
      <c r="E661" s="35">
        <f t="shared" si="34"/>
        <v>39680636.400400043</v>
      </c>
      <c r="F661" s="34">
        <f t="shared" si="35"/>
        <v>1.0003891907985334</v>
      </c>
    </row>
    <row r="662" spans="1:6" x14ac:dyDescent="0.2">
      <c r="A662" s="17" t="s">
        <v>1255</v>
      </c>
      <c r="B662" s="30" t="s">
        <v>884</v>
      </c>
      <c r="C662" s="33">
        <v>-15437.3305</v>
      </c>
      <c r="D662" s="34">
        <f t="shared" si="33"/>
        <v>-3.8919079853338306E-4</v>
      </c>
      <c r="E662" s="35">
        <f t="shared" si="34"/>
        <v>39665199.069900043</v>
      </c>
      <c r="F662" s="34">
        <f t="shared" si="35"/>
        <v>1</v>
      </c>
    </row>
    <row r="663" spans="1:6" ht="10.8" thickBot="1" x14ac:dyDescent="0.25">
      <c r="A663" s="17"/>
      <c r="C663" s="36">
        <f>SUM(C7:C662)</f>
        <v>39665199.069900043</v>
      </c>
    </row>
    <row r="664" spans="1:6" ht="10.8" thickTop="1" x14ac:dyDescent="0.2">
      <c r="A664" s="17"/>
    </row>
    <row r="665" spans="1:6" x14ac:dyDescent="0.2">
      <c r="A665" s="17"/>
    </row>
    <row r="666" spans="1:6" x14ac:dyDescent="0.2">
      <c r="A666" s="17"/>
    </row>
    <row r="667" spans="1:6" x14ac:dyDescent="0.2">
      <c r="A667" s="17"/>
    </row>
    <row r="668" spans="1:6" x14ac:dyDescent="0.2">
      <c r="A668" s="17"/>
    </row>
    <row r="669" spans="1:6" x14ac:dyDescent="0.2">
      <c r="A669" s="17"/>
    </row>
    <row r="670" spans="1:6" x14ac:dyDescent="0.2">
      <c r="A670" s="17"/>
    </row>
    <row r="671" spans="1:6" x14ac:dyDescent="0.2">
      <c r="A671" s="17"/>
    </row>
    <row r="672" spans="1:6" x14ac:dyDescent="0.2">
      <c r="A672" s="17"/>
    </row>
    <row r="673" spans="1:1" x14ac:dyDescent="0.2">
      <c r="A673" s="17"/>
    </row>
    <row r="674" spans="1:1" x14ac:dyDescent="0.2">
      <c r="A674" s="17"/>
    </row>
    <row r="675" spans="1:1" x14ac:dyDescent="0.2">
      <c r="A675" s="17"/>
    </row>
    <row r="676" spans="1:1" x14ac:dyDescent="0.2">
      <c r="A676" s="17"/>
    </row>
    <row r="677" spans="1:1" x14ac:dyDescent="0.2">
      <c r="A677" s="17"/>
    </row>
    <row r="678" spans="1:1" x14ac:dyDescent="0.2">
      <c r="A678" s="17"/>
    </row>
  </sheetData>
  <sortState xmlns:xlrd2="http://schemas.microsoft.com/office/spreadsheetml/2017/richdata2" ref="B7:C662">
    <sortCondition descending="1" ref="C7:C662"/>
  </sortState>
  <phoneticPr fontId="13" type="noConversion"/>
  <pageMargins left="0.7" right="0.7" top="0.75" bottom="0.75" header="0.3" footer="0.3"/>
  <pageSetup orientation="portrait" r:id="rId1"/>
  <ignoredErrors>
    <ignoredError sqref="A7:A46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A5212-32EF-4A56-B6BA-FD53B20E40FC}">
  <dimension ref="A1:C942"/>
  <sheetViews>
    <sheetView topLeftCell="A901" workbookViewId="0">
      <selection activeCell="F701" sqref="F701"/>
    </sheetView>
  </sheetViews>
  <sheetFormatPr defaultRowHeight="10.199999999999999" outlineLevelRow="2" x14ac:dyDescent="0.2"/>
  <cols>
    <col min="1" max="1" width="25" style="15" customWidth="1"/>
    <col min="2" max="2" width="31" style="15" customWidth="1"/>
    <col min="3" max="3" width="15.33203125" style="16" customWidth="1"/>
    <col min="4" max="16384" width="8.88671875" style="15"/>
  </cols>
  <sheetData>
    <row r="1" spans="1:3" x14ac:dyDescent="0.2">
      <c r="A1" s="28" t="s">
        <v>1481</v>
      </c>
      <c r="B1" s="28"/>
      <c r="C1" s="27"/>
    </row>
    <row r="2" spans="1:3" x14ac:dyDescent="0.2">
      <c r="A2" s="28" t="s">
        <v>1482</v>
      </c>
      <c r="B2" s="28"/>
      <c r="C2" s="27"/>
    </row>
    <row r="3" spans="1:3" x14ac:dyDescent="0.2">
      <c r="A3" s="28" t="s">
        <v>1489</v>
      </c>
      <c r="B3" s="28"/>
      <c r="C3" s="27"/>
    </row>
    <row r="5" spans="1:3" x14ac:dyDescent="0.2">
      <c r="A5" s="19" t="s">
        <v>1479</v>
      </c>
      <c r="B5" s="19" t="s">
        <v>0</v>
      </c>
      <c r="C5" s="18" t="s">
        <v>1491</v>
      </c>
    </row>
    <row r="6" spans="1:3" outlineLevel="2" x14ac:dyDescent="0.2">
      <c r="A6" s="15" t="s">
        <v>1751</v>
      </c>
      <c r="B6" s="15" t="s">
        <v>1569</v>
      </c>
      <c r="C6" s="16">
        <v>-543.71</v>
      </c>
    </row>
    <row r="7" spans="1:3" outlineLevel="2" x14ac:dyDescent="0.2">
      <c r="A7" s="15" t="s">
        <v>1751</v>
      </c>
      <c r="B7" s="15" t="s">
        <v>875</v>
      </c>
      <c r="C7" s="16">
        <v>36123.5478</v>
      </c>
    </row>
    <row r="8" spans="1:3" outlineLevel="2" x14ac:dyDescent="0.2">
      <c r="A8" s="15" t="s">
        <v>1751</v>
      </c>
      <c r="B8" s="15" t="s">
        <v>851</v>
      </c>
      <c r="C8" s="16">
        <v>82878.258600000001</v>
      </c>
    </row>
    <row r="9" spans="1:3" outlineLevel="2" x14ac:dyDescent="0.2">
      <c r="A9" s="15" t="s">
        <v>1751</v>
      </c>
      <c r="B9" s="15" t="s">
        <v>1191</v>
      </c>
      <c r="C9" s="16">
        <v>1757.2739999999999</v>
      </c>
    </row>
    <row r="10" spans="1:3" outlineLevel="2" x14ac:dyDescent="0.2">
      <c r="A10" s="15" t="s">
        <v>1751</v>
      </c>
      <c r="B10" s="15" t="s">
        <v>1095</v>
      </c>
      <c r="C10" s="16">
        <v>2409.6473999999998</v>
      </c>
    </row>
    <row r="11" spans="1:3" outlineLevel="2" x14ac:dyDescent="0.2">
      <c r="A11" s="15" t="s">
        <v>1751</v>
      </c>
      <c r="B11" s="15" t="s">
        <v>1515</v>
      </c>
      <c r="C11" s="16">
        <v>35.732500000000002</v>
      </c>
    </row>
    <row r="12" spans="1:3" outlineLevel="2" x14ac:dyDescent="0.2">
      <c r="A12" s="15" t="s">
        <v>1751</v>
      </c>
      <c r="B12" s="15" t="s">
        <v>958</v>
      </c>
      <c r="C12" s="16">
        <v>23257.926900000002</v>
      </c>
    </row>
    <row r="13" spans="1:3" outlineLevel="2" x14ac:dyDescent="0.2">
      <c r="A13" s="15" t="s">
        <v>1751</v>
      </c>
      <c r="B13" s="15" t="s">
        <v>838</v>
      </c>
      <c r="C13" s="16">
        <v>191.03</v>
      </c>
    </row>
    <row r="14" spans="1:3" outlineLevel="2" x14ac:dyDescent="0.2">
      <c r="A14" s="15" t="s">
        <v>1751</v>
      </c>
      <c r="B14" s="15" t="s">
        <v>1018</v>
      </c>
      <c r="C14" s="16">
        <v>382.06</v>
      </c>
    </row>
    <row r="15" spans="1:3" outlineLevel="2" x14ac:dyDescent="0.2">
      <c r="A15" s="15" t="s">
        <v>1751</v>
      </c>
      <c r="B15" s="15" t="s">
        <v>1534</v>
      </c>
      <c r="C15" s="16">
        <v>35.732500000000002</v>
      </c>
    </row>
    <row r="16" spans="1:3" outlineLevel="1" x14ac:dyDescent="0.2">
      <c r="A16" s="26" t="s">
        <v>1753</v>
      </c>
      <c r="C16" s="38">
        <f>SUBTOTAL(9,C6:C15)</f>
        <v>146527.49970000001</v>
      </c>
    </row>
    <row r="17" spans="1:3" outlineLevel="1" x14ac:dyDescent="0.2">
      <c r="A17" s="26"/>
    </row>
    <row r="18" spans="1:3" outlineLevel="2" x14ac:dyDescent="0.2">
      <c r="A18" s="15" t="s">
        <v>1478</v>
      </c>
      <c r="B18" s="15" t="s">
        <v>1253</v>
      </c>
      <c r="C18" s="16">
        <v>179.76249999999999</v>
      </c>
    </row>
    <row r="19" spans="1:3" outlineLevel="2" x14ac:dyDescent="0.2">
      <c r="A19" s="15" t="s">
        <v>1478</v>
      </c>
      <c r="B19" s="15" t="s">
        <v>1122</v>
      </c>
      <c r="C19" s="16">
        <v>72479.358600000007</v>
      </c>
    </row>
    <row r="20" spans="1:3" outlineLevel="2" x14ac:dyDescent="0.2">
      <c r="A20" s="15" t="s">
        <v>1478</v>
      </c>
      <c r="B20" s="15" t="s">
        <v>772</v>
      </c>
      <c r="C20" s="16">
        <v>64443.51</v>
      </c>
    </row>
    <row r="21" spans="1:3" outlineLevel="2" x14ac:dyDescent="0.2">
      <c r="A21" s="15" t="s">
        <v>1478</v>
      </c>
      <c r="B21" s="15" t="s">
        <v>843</v>
      </c>
      <c r="C21" s="16">
        <v>8990.5879999999997</v>
      </c>
    </row>
    <row r="22" spans="1:3" outlineLevel="2" x14ac:dyDescent="0.2">
      <c r="A22" s="15" t="s">
        <v>1478</v>
      </c>
      <c r="B22" s="15" t="s">
        <v>732</v>
      </c>
      <c r="C22" s="16">
        <v>4088.7224999999999</v>
      </c>
    </row>
    <row r="23" spans="1:3" outlineLevel="2" x14ac:dyDescent="0.2">
      <c r="A23" s="15" t="s">
        <v>1478</v>
      </c>
      <c r="B23" s="15" t="s">
        <v>1651</v>
      </c>
      <c r="C23" s="16">
        <v>19860.775000000001</v>
      </c>
    </row>
    <row r="24" spans="1:3" outlineLevel="2" x14ac:dyDescent="0.2">
      <c r="A24" s="15" t="s">
        <v>1478</v>
      </c>
      <c r="B24" s="15" t="s">
        <v>780</v>
      </c>
      <c r="C24" s="16">
        <v>93741.307000000001</v>
      </c>
    </row>
    <row r="25" spans="1:3" outlineLevel="2" x14ac:dyDescent="0.2">
      <c r="A25" s="15" t="s">
        <v>1478</v>
      </c>
      <c r="B25" s="15" t="s">
        <v>1024</v>
      </c>
      <c r="C25" s="16">
        <v>30159.96</v>
      </c>
    </row>
    <row r="26" spans="1:3" outlineLevel="2" x14ac:dyDescent="0.2">
      <c r="A26" s="15" t="s">
        <v>1478</v>
      </c>
      <c r="B26" s="15" t="s">
        <v>1225</v>
      </c>
      <c r="C26" s="16">
        <v>6870.42</v>
      </c>
    </row>
    <row r="27" spans="1:3" outlineLevel="2" x14ac:dyDescent="0.2">
      <c r="A27" s="15" t="s">
        <v>1478</v>
      </c>
      <c r="B27" s="15" t="s">
        <v>1573</v>
      </c>
      <c r="C27" s="16">
        <v>485.75</v>
      </c>
    </row>
    <row r="28" spans="1:3" outlineLevel="2" x14ac:dyDescent="0.2">
      <c r="A28" s="15" t="s">
        <v>1478</v>
      </c>
      <c r="B28" s="15" t="s">
        <v>1748</v>
      </c>
      <c r="C28" s="16">
        <v>47740.404999999999</v>
      </c>
    </row>
    <row r="29" spans="1:3" outlineLevel="2" x14ac:dyDescent="0.2">
      <c r="A29" s="15" t="s">
        <v>1478</v>
      </c>
      <c r="B29" s="15" t="s">
        <v>1645</v>
      </c>
      <c r="C29" s="16">
        <v>23967.231599999999</v>
      </c>
    </row>
    <row r="30" spans="1:3" outlineLevel="2" x14ac:dyDescent="0.2">
      <c r="A30" s="15" t="s">
        <v>1478</v>
      </c>
      <c r="B30" s="15" t="s">
        <v>1173</v>
      </c>
      <c r="C30" s="16">
        <v>60269.911500000002</v>
      </c>
    </row>
    <row r="31" spans="1:3" outlineLevel="2" x14ac:dyDescent="0.2">
      <c r="A31" s="15" t="s">
        <v>1478</v>
      </c>
      <c r="B31" s="15" t="s">
        <v>1085</v>
      </c>
      <c r="C31" s="16">
        <v>50256.17</v>
      </c>
    </row>
    <row r="32" spans="1:3" outlineLevel="2" x14ac:dyDescent="0.2">
      <c r="A32" s="15" t="s">
        <v>1478</v>
      </c>
      <c r="B32" s="15" t="s">
        <v>1029</v>
      </c>
      <c r="C32" s="16">
        <v>123380.62880000001</v>
      </c>
    </row>
    <row r="33" spans="1:3" outlineLevel="2" x14ac:dyDescent="0.2">
      <c r="A33" s="15" t="s">
        <v>1478</v>
      </c>
      <c r="B33" s="15" t="s">
        <v>871</v>
      </c>
      <c r="C33" s="16">
        <v>16011.86</v>
      </c>
    </row>
    <row r="34" spans="1:3" outlineLevel="2" x14ac:dyDescent="0.2">
      <c r="A34" s="15" t="s">
        <v>1478</v>
      </c>
      <c r="B34" s="15" t="s">
        <v>1495</v>
      </c>
      <c r="C34" s="16">
        <v>1118.5</v>
      </c>
    </row>
    <row r="35" spans="1:3" outlineLevel="2" x14ac:dyDescent="0.2">
      <c r="A35" s="15" t="s">
        <v>1478</v>
      </c>
      <c r="B35" s="15" t="s">
        <v>685</v>
      </c>
      <c r="C35" s="16">
        <v>14818.918</v>
      </c>
    </row>
    <row r="36" spans="1:3" outlineLevel="2" x14ac:dyDescent="0.2">
      <c r="A36" s="15" t="s">
        <v>1478</v>
      </c>
      <c r="B36" s="15" t="s">
        <v>873</v>
      </c>
      <c r="C36" s="16">
        <v>145167.30499999999</v>
      </c>
    </row>
    <row r="37" spans="1:3" outlineLevel="2" x14ac:dyDescent="0.2">
      <c r="A37" s="15" t="s">
        <v>1478</v>
      </c>
      <c r="B37" s="15" t="s">
        <v>1098</v>
      </c>
      <c r="C37" s="16">
        <v>-1557.8050000000001</v>
      </c>
    </row>
    <row r="38" spans="1:3" outlineLevel="2" x14ac:dyDescent="0.2">
      <c r="A38" s="15" t="s">
        <v>1478</v>
      </c>
      <c r="B38" s="15" t="s">
        <v>696</v>
      </c>
      <c r="C38" s="16">
        <v>139414.58840000001</v>
      </c>
    </row>
    <row r="39" spans="1:3" outlineLevel="2" x14ac:dyDescent="0.2">
      <c r="A39" s="15" t="s">
        <v>1478</v>
      </c>
      <c r="B39" s="15" t="s">
        <v>936</v>
      </c>
      <c r="C39" s="16">
        <v>38995.311800000003</v>
      </c>
    </row>
    <row r="40" spans="1:3" outlineLevel="2" x14ac:dyDescent="0.2">
      <c r="A40" s="15" t="s">
        <v>1478</v>
      </c>
      <c r="B40" s="15" t="s">
        <v>1156</v>
      </c>
      <c r="C40" s="16">
        <v>64497.363499999999</v>
      </c>
    </row>
    <row r="41" spans="1:3" outlineLevel="2" x14ac:dyDescent="0.2">
      <c r="A41" s="15" t="s">
        <v>1478</v>
      </c>
      <c r="B41" s="15" t="s">
        <v>1086</v>
      </c>
      <c r="C41" s="16">
        <v>-604.79999999999995</v>
      </c>
    </row>
    <row r="42" spans="1:3" outlineLevel="2" x14ac:dyDescent="0.2">
      <c r="A42" s="15" t="s">
        <v>1478</v>
      </c>
      <c r="B42" s="15" t="s">
        <v>1642</v>
      </c>
      <c r="C42" s="16">
        <v>9228.5300000000007</v>
      </c>
    </row>
    <row r="43" spans="1:3" outlineLevel="1" x14ac:dyDescent="0.2">
      <c r="A43" s="26" t="s">
        <v>1477</v>
      </c>
      <c r="C43" s="38">
        <f>SUBTOTAL(9,C18:C42)</f>
        <v>1034004.2721999999</v>
      </c>
    </row>
    <row r="44" spans="1:3" outlineLevel="1" x14ac:dyDescent="0.2">
      <c r="A44" s="26"/>
    </row>
    <row r="45" spans="1:3" outlineLevel="2" x14ac:dyDescent="0.2">
      <c r="A45" s="15" t="s">
        <v>1476</v>
      </c>
      <c r="B45" s="15" t="s">
        <v>1178</v>
      </c>
      <c r="C45" s="16">
        <v>5847.38</v>
      </c>
    </row>
    <row r="46" spans="1:3" outlineLevel="1" x14ac:dyDescent="0.2">
      <c r="A46" s="26" t="s">
        <v>1475</v>
      </c>
      <c r="C46" s="38">
        <f>SUBTOTAL(9,C45:C45)</f>
        <v>5847.38</v>
      </c>
    </row>
    <row r="47" spans="1:3" outlineLevel="1" x14ac:dyDescent="0.2">
      <c r="A47" s="26"/>
    </row>
    <row r="48" spans="1:3" outlineLevel="2" x14ac:dyDescent="0.2">
      <c r="A48" s="15" t="s">
        <v>1472</v>
      </c>
      <c r="B48" s="15" t="s">
        <v>955</v>
      </c>
      <c r="C48" s="16">
        <v>2355.85</v>
      </c>
    </row>
    <row r="49" spans="1:3" outlineLevel="2" x14ac:dyDescent="0.2">
      <c r="A49" s="15" t="s">
        <v>1472</v>
      </c>
      <c r="B49" s="15" t="s">
        <v>1048</v>
      </c>
      <c r="C49" s="16">
        <v>151.06</v>
      </c>
    </row>
    <row r="50" spans="1:3" outlineLevel="2" x14ac:dyDescent="0.2">
      <c r="A50" s="15" t="s">
        <v>1472</v>
      </c>
      <c r="B50" s="15" t="s">
        <v>812</v>
      </c>
      <c r="C50" s="16">
        <v>6308.9849999999997</v>
      </c>
    </row>
    <row r="51" spans="1:3" outlineLevel="2" x14ac:dyDescent="0.2">
      <c r="A51" s="15" t="s">
        <v>1472</v>
      </c>
      <c r="B51" s="15" t="s">
        <v>1065</v>
      </c>
      <c r="C51" s="16">
        <v>145876.89000000001</v>
      </c>
    </row>
    <row r="52" spans="1:3" outlineLevel="2" x14ac:dyDescent="0.2">
      <c r="A52" s="15" t="s">
        <v>1472</v>
      </c>
      <c r="B52" s="15" t="s">
        <v>1108</v>
      </c>
      <c r="C52" s="16">
        <v>24513.09</v>
      </c>
    </row>
    <row r="53" spans="1:3" outlineLevel="2" x14ac:dyDescent="0.2">
      <c r="A53" s="15" t="s">
        <v>1472</v>
      </c>
      <c r="B53" s="15" t="s">
        <v>926</v>
      </c>
      <c r="C53" s="16">
        <v>6772.69</v>
      </c>
    </row>
    <row r="54" spans="1:3" outlineLevel="2" x14ac:dyDescent="0.2">
      <c r="A54" s="15" t="s">
        <v>1472</v>
      </c>
      <c r="B54" s="15" t="s">
        <v>982</v>
      </c>
      <c r="C54" s="16">
        <v>1545.3119999999999</v>
      </c>
    </row>
    <row r="55" spans="1:3" outlineLevel="2" x14ac:dyDescent="0.2">
      <c r="A55" s="15" t="s">
        <v>1472</v>
      </c>
      <c r="B55" s="15" t="s">
        <v>891</v>
      </c>
      <c r="C55" s="16">
        <v>61695.75</v>
      </c>
    </row>
    <row r="56" spans="1:3" outlineLevel="2" x14ac:dyDescent="0.2">
      <c r="A56" s="15" t="s">
        <v>1472</v>
      </c>
      <c r="B56" s="15" t="s">
        <v>1097</v>
      </c>
      <c r="C56" s="16">
        <v>4943.652</v>
      </c>
    </row>
    <row r="57" spans="1:3" outlineLevel="2" x14ac:dyDescent="0.2">
      <c r="A57" s="15" t="s">
        <v>1472</v>
      </c>
      <c r="B57" s="15" t="s">
        <v>1224</v>
      </c>
      <c r="C57" s="16">
        <v>1801.13</v>
      </c>
    </row>
    <row r="58" spans="1:3" outlineLevel="2" x14ac:dyDescent="0.2">
      <c r="A58" s="15" t="s">
        <v>1472</v>
      </c>
      <c r="B58" s="15" t="s">
        <v>1240</v>
      </c>
      <c r="C58" s="16">
        <v>39850.65</v>
      </c>
    </row>
    <row r="59" spans="1:3" outlineLevel="2" x14ac:dyDescent="0.2">
      <c r="A59" s="15" t="s">
        <v>1472</v>
      </c>
      <c r="B59" s="15" t="s">
        <v>990</v>
      </c>
      <c r="C59" s="16">
        <v>151.06</v>
      </c>
    </row>
    <row r="60" spans="1:3" outlineLevel="2" x14ac:dyDescent="0.2">
      <c r="A60" s="15" t="s">
        <v>1472</v>
      </c>
      <c r="B60" s="15" t="s">
        <v>1548</v>
      </c>
      <c r="C60" s="16">
        <v>974.26</v>
      </c>
    </row>
    <row r="61" spans="1:3" outlineLevel="2" x14ac:dyDescent="0.2">
      <c r="A61" s="15" t="s">
        <v>1472</v>
      </c>
      <c r="B61" s="15" t="s">
        <v>979</v>
      </c>
      <c r="C61" s="16">
        <v>13289.7</v>
      </c>
    </row>
    <row r="62" spans="1:3" outlineLevel="2" x14ac:dyDescent="0.2">
      <c r="A62" s="15" t="s">
        <v>1472</v>
      </c>
      <c r="B62" s="15" t="s">
        <v>1587</v>
      </c>
      <c r="C62" s="16">
        <v>13742.4</v>
      </c>
    </row>
    <row r="63" spans="1:3" outlineLevel="2" x14ac:dyDescent="0.2">
      <c r="A63" s="15" t="s">
        <v>1472</v>
      </c>
      <c r="B63" s="15" t="s">
        <v>927</v>
      </c>
      <c r="C63" s="16">
        <v>206011.61199999999</v>
      </c>
    </row>
    <row r="64" spans="1:3" outlineLevel="2" x14ac:dyDescent="0.2">
      <c r="A64" s="15" t="s">
        <v>1472</v>
      </c>
      <c r="B64" s="15" t="s">
        <v>1057</v>
      </c>
      <c r="C64" s="16">
        <v>4407.54</v>
      </c>
    </row>
    <row r="65" spans="1:3" outlineLevel="1" x14ac:dyDescent="0.2">
      <c r="A65" s="26" t="s">
        <v>1471</v>
      </c>
      <c r="C65" s="38">
        <f>SUBTOTAL(9,C48:C64)</f>
        <v>534391.63100000005</v>
      </c>
    </row>
    <row r="66" spans="1:3" outlineLevel="1" x14ac:dyDescent="0.2">
      <c r="A66" s="26"/>
    </row>
    <row r="67" spans="1:3" outlineLevel="2" x14ac:dyDescent="0.2">
      <c r="A67" s="15" t="s">
        <v>1470</v>
      </c>
      <c r="B67" s="15" t="s">
        <v>777</v>
      </c>
      <c r="C67" s="16">
        <v>1465.5550000000001</v>
      </c>
    </row>
    <row r="68" spans="1:3" outlineLevel="2" x14ac:dyDescent="0.2">
      <c r="A68" s="15" t="s">
        <v>1470</v>
      </c>
      <c r="B68" s="15" t="s">
        <v>1080</v>
      </c>
      <c r="C68" s="16">
        <v>4643.1350000000002</v>
      </c>
    </row>
    <row r="69" spans="1:3" outlineLevel="2" x14ac:dyDescent="0.2">
      <c r="A69" s="15" t="s">
        <v>1470</v>
      </c>
      <c r="B69" s="15" t="s">
        <v>787</v>
      </c>
      <c r="C69" s="16">
        <v>210.26</v>
      </c>
    </row>
    <row r="70" spans="1:3" outlineLevel="2" x14ac:dyDescent="0.2">
      <c r="A70" s="15" t="s">
        <v>1470</v>
      </c>
      <c r="B70" s="15" t="s">
        <v>1533</v>
      </c>
      <c r="C70" s="16">
        <v>974.26</v>
      </c>
    </row>
    <row r="71" spans="1:3" outlineLevel="2" x14ac:dyDescent="0.2">
      <c r="A71" s="15" t="s">
        <v>1470</v>
      </c>
      <c r="B71" s="15" t="s">
        <v>1623</v>
      </c>
      <c r="C71" s="16">
        <v>1229.96</v>
      </c>
    </row>
    <row r="72" spans="1:3" outlineLevel="2" x14ac:dyDescent="0.2">
      <c r="A72" s="15" t="s">
        <v>1470</v>
      </c>
      <c r="B72" s="15" t="s">
        <v>890</v>
      </c>
      <c r="C72" s="16">
        <v>350338.32</v>
      </c>
    </row>
    <row r="73" spans="1:3" outlineLevel="2" x14ac:dyDescent="0.2">
      <c r="A73" s="15" t="s">
        <v>1470</v>
      </c>
      <c r="B73" s="15" t="s">
        <v>1075</v>
      </c>
      <c r="C73" s="16">
        <v>12183.43</v>
      </c>
    </row>
    <row r="74" spans="1:3" outlineLevel="1" x14ac:dyDescent="0.2">
      <c r="A74" s="26" t="s">
        <v>1469</v>
      </c>
      <c r="C74" s="38">
        <f>SUBTOTAL(9,C67:C73)</f>
        <v>371044.92</v>
      </c>
    </row>
    <row r="75" spans="1:3" outlineLevel="1" x14ac:dyDescent="0.2">
      <c r="A75" s="26"/>
    </row>
    <row r="76" spans="1:3" outlineLevel="2" x14ac:dyDescent="0.2">
      <c r="A76" s="15" t="s">
        <v>1468</v>
      </c>
      <c r="B76" s="15" t="s">
        <v>1523</v>
      </c>
      <c r="C76" s="16">
        <v>-1.4670000000000001</v>
      </c>
    </row>
    <row r="77" spans="1:3" outlineLevel="1" x14ac:dyDescent="0.2">
      <c r="A77" s="26" t="s">
        <v>1467</v>
      </c>
      <c r="C77" s="38">
        <f>SUBTOTAL(9,C76:C76)</f>
        <v>-1.4670000000000001</v>
      </c>
    </row>
    <row r="78" spans="1:3" outlineLevel="1" x14ac:dyDescent="0.2">
      <c r="A78" s="26"/>
    </row>
    <row r="79" spans="1:3" outlineLevel="2" x14ac:dyDescent="0.2">
      <c r="A79" s="15" t="s">
        <v>1462</v>
      </c>
      <c r="B79" s="15" t="s">
        <v>739</v>
      </c>
      <c r="C79" s="16">
        <v>98946.779800000004</v>
      </c>
    </row>
    <row r="80" spans="1:3" outlineLevel="2" x14ac:dyDescent="0.2">
      <c r="A80" s="15" t="s">
        <v>1462</v>
      </c>
      <c r="B80" s="15" t="s">
        <v>948</v>
      </c>
      <c r="C80" s="16">
        <v>71781.531600000002</v>
      </c>
    </row>
    <row r="81" spans="1:3" outlineLevel="1" x14ac:dyDescent="0.2">
      <c r="A81" s="26" t="s">
        <v>1461</v>
      </c>
      <c r="C81" s="38">
        <f>SUBTOTAL(9,C79:C80)</f>
        <v>170728.31140000001</v>
      </c>
    </row>
    <row r="82" spans="1:3" outlineLevel="1" x14ac:dyDescent="0.2">
      <c r="A82" s="26"/>
    </row>
    <row r="83" spans="1:3" outlineLevel="2" x14ac:dyDescent="0.2">
      <c r="A83" s="15" t="s">
        <v>1460</v>
      </c>
      <c r="B83" s="15" t="s">
        <v>943</v>
      </c>
      <c r="C83" s="16">
        <v>27162.85</v>
      </c>
    </row>
    <row r="84" spans="1:3" outlineLevel="1" x14ac:dyDescent="0.2">
      <c r="A84" s="26" t="s">
        <v>1459</v>
      </c>
      <c r="C84" s="38">
        <f>SUBTOTAL(9,C83:C83)</f>
        <v>27162.85</v>
      </c>
    </row>
    <row r="85" spans="1:3" outlineLevel="1" x14ac:dyDescent="0.2">
      <c r="A85" s="26"/>
    </row>
    <row r="86" spans="1:3" outlineLevel="2" x14ac:dyDescent="0.2">
      <c r="A86" s="15" t="s">
        <v>1458</v>
      </c>
      <c r="B86" s="15" t="s">
        <v>853</v>
      </c>
      <c r="C86" s="16">
        <v>-6336.42</v>
      </c>
    </row>
    <row r="87" spans="1:3" outlineLevel="2" x14ac:dyDescent="0.2">
      <c r="A87" s="15" t="s">
        <v>1458</v>
      </c>
      <c r="B87" s="15" t="s">
        <v>1145</v>
      </c>
      <c r="C87" s="16">
        <v>9789.9950000000008</v>
      </c>
    </row>
    <row r="88" spans="1:3" outlineLevel="2" x14ac:dyDescent="0.2">
      <c r="A88" s="15" t="s">
        <v>1458</v>
      </c>
      <c r="B88" s="15" t="s">
        <v>1204</v>
      </c>
      <c r="C88" s="16">
        <v>47567.928999999996</v>
      </c>
    </row>
    <row r="89" spans="1:3" outlineLevel="2" x14ac:dyDescent="0.2">
      <c r="A89" s="15" t="s">
        <v>1458</v>
      </c>
      <c r="B89" s="15" t="s">
        <v>1157</v>
      </c>
      <c r="C89" s="16">
        <v>2466.56</v>
      </c>
    </row>
    <row r="90" spans="1:3" outlineLevel="2" x14ac:dyDescent="0.2">
      <c r="A90" s="15" t="s">
        <v>1458</v>
      </c>
      <c r="B90" s="15" t="s">
        <v>665</v>
      </c>
      <c r="C90" s="16">
        <v>3049.2</v>
      </c>
    </row>
    <row r="91" spans="1:3" outlineLevel="2" x14ac:dyDescent="0.2">
      <c r="A91" s="15" t="s">
        <v>1458</v>
      </c>
      <c r="B91" s="15" t="s">
        <v>1654</v>
      </c>
      <c r="C91" s="16">
        <v>35074.31</v>
      </c>
    </row>
    <row r="92" spans="1:3" outlineLevel="2" x14ac:dyDescent="0.2">
      <c r="A92" s="15" t="s">
        <v>1458</v>
      </c>
      <c r="B92" s="15" t="s">
        <v>1167</v>
      </c>
      <c r="C92" s="16">
        <v>108548.37</v>
      </c>
    </row>
    <row r="93" spans="1:3" outlineLevel="2" x14ac:dyDescent="0.2">
      <c r="A93" s="15" t="s">
        <v>1458</v>
      </c>
      <c r="B93" s="15" t="s">
        <v>693</v>
      </c>
      <c r="C93" s="16">
        <v>30607.9</v>
      </c>
    </row>
    <row r="94" spans="1:3" outlineLevel="2" x14ac:dyDescent="0.2">
      <c r="A94" s="15" t="s">
        <v>1458</v>
      </c>
      <c r="B94" s="15" t="s">
        <v>778</v>
      </c>
      <c r="C94" s="16">
        <v>12538.67</v>
      </c>
    </row>
    <row r="95" spans="1:3" outlineLevel="2" x14ac:dyDescent="0.2">
      <c r="A95" s="15" t="s">
        <v>1458</v>
      </c>
      <c r="B95" s="15" t="s">
        <v>809</v>
      </c>
      <c r="C95" s="16">
        <v>8024.5508</v>
      </c>
    </row>
    <row r="96" spans="1:3" outlineLevel="2" x14ac:dyDescent="0.2">
      <c r="A96" s="15" t="s">
        <v>1458</v>
      </c>
      <c r="B96" s="15" t="s">
        <v>991</v>
      </c>
      <c r="C96" s="16">
        <v>158272.76</v>
      </c>
    </row>
    <row r="97" spans="1:3" outlineLevel="2" x14ac:dyDescent="0.2">
      <c r="A97" s="15" t="s">
        <v>1458</v>
      </c>
      <c r="B97" s="15" t="s">
        <v>1076</v>
      </c>
      <c r="C97" s="16">
        <v>2853.7867999999999</v>
      </c>
    </row>
    <row r="98" spans="1:3" outlineLevel="2" x14ac:dyDescent="0.2">
      <c r="A98" s="15" t="s">
        <v>1458</v>
      </c>
      <c r="B98" s="15" t="s">
        <v>935</v>
      </c>
      <c r="C98" s="16">
        <v>7115.65</v>
      </c>
    </row>
    <row r="99" spans="1:3" outlineLevel="2" x14ac:dyDescent="0.2">
      <c r="A99" s="15" t="s">
        <v>1458</v>
      </c>
      <c r="B99" s="15" t="s">
        <v>862</v>
      </c>
      <c r="C99" s="16">
        <v>1390.71</v>
      </c>
    </row>
    <row r="100" spans="1:3" outlineLevel="2" x14ac:dyDescent="0.2">
      <c r="A100" s="15" t="s">
        <v>1458</v>
      </c>
      <c r="B100" s="15" t="s">
        <v>1114</v>
      </c>
      <c r="C100" s="16">
        <v>514.98</v>
      </c>
    </row>
    <row r="101" spans="1:3" outlineLevel="2" x14ac:dyDescent="0.2">
      <c r="A101" s="15" t="s">
        <v>1458</v>
      </c>
      <c r="B101" s="15" t="s">
        <v>848</v>
      </c>
      <c r="C101" s="16">
        <v>48491.89</v>
      </c>
    </row>
    <row r="102" spans="1:3" outlineLevel="2" x14ac:dyDescent="0.2">
      <c r="A102" s="15" t="s">
        <v>1458</v>
      </c>
      <c r="B102" s="15" t="s">
        <v>1168</v>
      </c>
      <c r="C102" s="16">
        <v>514.98</v>
      </c>
    </row>
    <row r="103" spans="1:3" outlineLevel="2" x14ac:dyDescent="0.2">
      <c r="A103" s="15" t="s">
        <v>1458</v>
      </c>
      <c r="B103" s="15" t="s">
        <v>736</v>
      </c>
      <c r="C103" s="16">
        <v>5932.1877000000004</v>
      </c>
    </row>
    <row r="104" spans="1:3" outlineLevel="1" x14ac:dyDescent="0.2">
      <c r="A104" s="26" t="s">
        <v>1457</v>
      </c>
      <c r="C104" s="38">
        <f>SUBTOTAL(9,C86:C103)</f>
        <v>476418.00930000003</v>
      </c>
    </row>
    <row r="105" spans="1:3" outlineLevel="1" x14ac:dyDescent="0.2">
      <c r="A105" s="26"/>
    </row>
    <row r="106" spans="1:3" outlineLevel="2" x14ac:dyDescent="0.2">
      <c r="A106" s="15" t="s">
        <v>1456</v>
      </c>
      <c r="B106" s="15" t="s">
        <v>1139</v>
      </c>
      <c r="C106" s="16">
        <v>30852.559000000001</v>
      </c>
    </row>
    <row r="107" spans="1:3" outlineLevel="2" x14ac:dyDescent="0.2">
      <c r="A107" s="15" t="s">
        <v>1456</v>
      </c>
      <c r="B107" s="15" t="s">
        <v>791</v>
      </c>
      <c r="C107" s="16">
        <v>137197.68</v>
      </c>
    </row>
    <row r="108" spans="1:3" outlineLevel="2" x14ac:dyDescent="0.2">
      <c r="A108" s="15" t="s">
        <v>1456</v>
      </c>
      <c r="B108" s="15" t="s">
        <v>1234</v>
      </c>
      <c r="C108" s="16">
        <v>104768.29</v>
      </c>
    </row>
    <row r="109" spans="1:3" outlineLevel="2" x14ac:dyDescent="0.2">
      <c r="A109" s="15" t="s">
        <v>1456</v>
      </c>
      <c r="B109" s="15" t="s">
        <v>1079</v>
      </c>
      <c r="C109" s="16">
        <v>172484.87599999999</v>
      </c>
    </row>
    <row r="110" spans="1:3" outlineLevel="2" x14ac:dyDescent="0.2">
      <c r="A110" s="15" t="s">
        <v>1456</v>
      </c>
      <c r="B110" s="15" t="s">
        <v>899</v>
      </c>
      <c r="C110" s="16">
        <v>16679.882000000001</v>
      </c>
    </row>
    <row r="111" spans="1:3" outlineLevel="2" x14ac:dyDescent="0.2">
      <c r="A111" s="15" t="s">
        <v>1456</v>
      </c>
      <c r="B111" s="15" t="s">
        <v>1149</v>
      </c>
      <c r="C111" s="16">
        <v>110149.685</v>
      </c>
    </row>
    <row r="112" spans="1:3" outlineLevel="2" x14ac:dyDescent="0.2">
      <c r="A112" s="15" t="s">
        <v>1456</v>
      </c>
      <c r="B112" s="15" t="s">
        <v>1091</v>
      </c>
      <c r="C112" s="16">
        <v>553.61500000000001</v>
      </c>
    </row>
    <row r="113" spans="1:3" outlineLevel="2" x14ac:dyDescent="0.2">
      <c r="A113" s="15" t="s">
        <v>1456</v>
      </c>
      <c r="B113" s="15" t="s">
        <v>1131</v>
      </c>
      <c r="C113" s="16">
        <v>151725.272</v>
      </c>
    </row>
    <row r="114" spans="1:3" outlineLevel="2" x14ac:dyDescent="0.2">
      <c r="A114" s="15" t="s">
        <v>1456</v>
      </c>
      <c r="B114" s="15" t="s">
        <v>1199</v>
      </c>
      <c r="C114" s="16">
        <v>25517.360000000001</v>
      </c>
    </row>
    <row r="115" spans="1:3" outlineLevel="2" x14ac:dyDescent="0.2">
      <c r="A115" s="15" t="s">
        <v>1456</v>
      </c>
      <c r="B115" s="15" t="s">
        <v>1067</v>
      </c>
      <c r="C115" s="16">
        <v>137104.17800000001</v>
      </c>
    </row>
    <row r="116" spans="1:3" outlineLevel="1" x14ac:dyDescent="0.2">
      <c r="A116" s="26" t="s">
        <v>1455</v>
      </c>
      <c r="C116" s="38">
        <f>SUBTOTAL(9,C106:C115)</f>
        <v>887033.39699999988</v>
      </c>
    </row>
    <row r="117" spans="1:3" outlineLevel="1" x14ac:dyDescent="0.2">
      <c r="A117" s="26"/>
    </row>
    <row r="118" spans="1:3" outlineLevel="2" x14ac:dyDescent="0.2">
      <c r="A118" s="15" t="s">
        <v>1749</v>
      </c>
      <c r="B118" s="15" t="s">
        <v>1747</v>
      </c>
      <c r="C118" s="16">
        <v>500.88200000000001</v>
      </c>
    </row>
    <row r="119" spans="1:3" outlineLevel="1" x14ac:dyDescent="0.2">
      <c r="A119" s="26" t="s">
        <v>1750</v>
      </c>
      <c r="C119" s="38">
        <f>SUBTOTAL(9,C118:C118)</f>
        <v>500.88200000000001</v>
      </c>
    </row>
    <row r="120" spans="1:3" outlineLevel="1" x14ac:dyDescent="0.2">
      <c r="A120" s="26"/>
    </row>
    <row r="121" spans="1:3" outlineLevel="2" x14ac:dyDescent="0.2">
      <c r="A121" s="15" t="s">
        <v>1454</v>
      </c>
      <c r="B121" s="15" t="s">
        <v>726</v>
      </c>
      <c r="C121" s="16">
        <v>129878.89</v>
      </c>
    </row>
    <row r="122" spans="1:3" outlineLevel="2" x14ac:dyDescent="0.2">
      <c r="A122" s="15" t="s">
        <v>1454</v>
      </c>
      <c r="B122" s="15" t="s">
        <v>664</v>
      </c>
      <c r="C122" s="16">
        <v>33771.614999999998</v>
      </c>
    </row>
    <row r="123" spans="1:3" outlineLevel="2" x14ac:dyDescent="0.2">
      <c r="A123" s="15" t="s">
        <v>1454</v>
      </c>
      <c r="B123" s="15" t="s">
        <v>968</v>
      </c>
      <c r="C123" s="16">
        <v>92716.053799999994</v>
      </c>
    </row>
    <row r="124" spans="1:3" outlineLevel="2" x14ac:dyDescent="0.2">
      <c r="A124" s="15" t="s">
        <v>1454</v>
      </c>
      <c r="B124" s="15" t="s">
        <v>1610</v>
      </c>
      <c r="C124" s="16">
        <v>10020.709999999999</v>
      </c>
    </row>
    <row r="125" spans="1:3" outlineLevel="2" x14ac:dyDescent="0.2">
      <c r="A125" s="15" t="s">
        <v>1454</v>
      </c>
      <c r="B125" s="15" t="s">
        <v>749</v>
      </c>
      <c r="C125" s="16">
        <v>6.5620000000000003</v>
      </c>
    </row>
    <row r="126" spans="1:3" outlineLevel="2" x14ac:dyDescent="0.2">
      <c r="A126" s="15" t="s">
        <v>1454</v>
      </c>
      <c r="B126" s="15" t="s">
        <v>989</v>
      </c>
      <c r="C126" s="16">
        <v>11758.892</v>
      </c>
    </row>
    <row r="127" spans="1:3" outlineLevel="2" x14ac:dyDescent="0.2">
      <c r="A127" s="15" t="s">
        <v>1454</v>
      </c>
      <c r="B127" s="15" t="s">
        <v>700</v>
      </c>
      <c r="C127" s="16">
        <v>58477.821100000001</v>
      </c>
    </row>
    <row r="128" spans="1:3" outlineLevel="2" x14ac:dyDescent="0.2">
      <c r="A128" s="15" t="s">
        <v>1454</v>
      </c>
      <c r="B128" s="15" t="s">
        <v>981</v>
      </c>
      <c r="C128" s="16">
        <v>15051.992</v>
      </c>
    </row>
    <row r="129" spans="1:3" outlineLevel="2" x14ac:dyDescent="0.2">
      <c r="A129" s="15" t="s">
        <v>1454</v>
      </c>
      <c r="B129" s="15" t="s">
        <v>1195</v>
      </c>
      <c r="C129" s="16">
        <v>18368.921999999999</v>
      </c>
    </row>
    <row r="130" spans="1:3" outlineLevel="2" x14ac:dyDescent="0.2">
      <c r="A130" s="15" t="s">
        <v>1454</v>
      </c>
      <c r="B130" s="15" t="s">
        <v>835</v>
      </c>
      <c r="C130" s="16">
        <v>77121.259000000005</v>
      </c>
    </row>
    <row r="131" spans="1:3" outlineLevel="2" x14ac:dyDescent="0.2">
      <c r="A131" s="15" t="s">
        <v>1454</v>
      </c>
      <c r="B131" s="15" t="s">
        <v>744</v>
      </c>
      <c r="C131" s="16">
        <v>107578.93949999999</v>
      </c>
    </row>
    <row r="132" spans="1:3" outlineLevel="1" x14ac:dyDescent="0.2">
      <c r="A132" s="26" t="s">
        <v>1453</v>
      </c>
      <c r="C132" s="38">
        <f>SUBTOTAL(9,C121:C131)</f>
        <v>554751.65640000009</v>
      </c>
    </row>
    <row r="133" spans="1:3" outlineLevel="1" x14ac:dyDescent="0.2">
      <c r="A133" s="26"/>
    </row>
    <row r="134" spans="1:3" outlineLevel="2" x14ac:dyDescent="0.2">
      <c r="A134" s="15" t="s">
        <v>1452</v>
      </c>
      <c r="B134" s="15" t="s">
        <v>1206</v>
      </c>
      <c r="C134" s="16">
        <v>1516.83</v>
      </c>
    </row>
    <row r="135" spans="1:3" outlineLevel="2" x14ac:dyDescent="0.2">
      <c r="A135" s="15" t="s">
        <v>1452</v>
      </c>
      <c r="B135" s="15" t="s">
        <v>1034</v>
      </c>
      <c r="C135" s="16">
        <v>15587.52</v>
      </c>
    </row>
    <row r="136" spans="1:3" outlineLevel="2" x14ac:dyDescent="0.2">
      <c r="A136" s="15" t="s">
        <v>1452</v>
      </c>
      <c r="B136" s="15" t="s">
        <v>1596</v>
      </c>
      <c r="C136" s="16">
        <v>1868.53</v>
      </c>
    </row>
    <row r="137" spans="1:3" outlineLevel="1" x14ac:dyDescent="0.2">
      <c r="A137" s="26" t="s">
        <v>1451</v>
      </c>
      <c r="C137" s="38">
        <f>SUBTOTAL(9,C134:C136)</f>
        <v>18972.879999999997</v>
      </c>
    </row>
    <row r="138" spans="1:3" outlineLevel="1" x14ac:dyDescent="0.2">
      <c r="A138" s="26"/>
    </row>
    <row r="139" spans="1:3" outlineLevel="2" x14ac:dyDescent="0.2">
      <c r="A139" s="15" t="s">
        <v>1450</v>
      </c>
      <c r="B139" s="15" t="s">
        <v>943</v>
      </c>
      <c r="C139" s="16">
        <v>1561.08</v>
      </c>
    </row>
    <row r="140" spans="1:3" outlineLevel="1" x14ac:dyDescent="0.2">
      <c r="A140" s="26" t="s">
        <v>1449</v>
      </c>
      <c r="C140" s="38">
        <f>SUBTOTAL(9,C139:C139)</f>
        <v>1561.08</v>
      </c>
    </row>
    <row r="141" spans="1:3" outlineLevel="1" x14ac:dyDescent="0.2">
      <c r="A141" s="26"/>
    </row>
    <row r="142" spans="1:3" outlineLevel="2" x14ac:dyDescent="0.2">
      <c r="A142" s="15" t="s">
        <v>1448</v>
      </c>
      <c r="B142" s="15" t="s">
        <v>730</v>
      </c>
      <c r="C142" s="16">
        <v>79713.565000000002</v>
      </c>
    </row>
    <row r="143" spans="1:3" outlineLevel="2" x14ac:dyDescent="0.2">
      <c r="A143" s="15" t="s">
        <v>1448</v>
      </c>
      <c r="B143" s="15" t="s">
        <v>1633</v>
      </c>
      <c r="C143" s="16">
        <v>1806.8625</v>
      </c>
    </row>
    <row r="144" spans="1:3" outlineLevel="2" x14ac:dyDescent="0.2">
      <c r="A144" s="15" t="s">
        <v>1448</v>
      </c>
      <c r="B144" s="15" t="s">
        <v>1493</v>
      </c>
      <c r="C144" s="16">
        <v>3431.5360000000001</v>
      </c>
    </row>
    <row r="145" spans="1:3" outlineLevel="2" x14ac:dyDescent="0.2">
      <c r="A145" s="15" t="s">
        <v>1448</v>
      </c>
      <c r="B145" s="15" t="s">
        <v>970</v>
      </c>
      <c r="C145" s="16">
        <v>21279.83</v>
      </c>
    </row>
    <row r="146" spans="1:3" outlineLevel="2" x14ac:dyDescent="0.2">
      <c r="A146" s="15" t="s">
        <v>1448</v>
      </c>
      <c r="B146" s="15" t="s">
        <v>1172</v>
      </c>
      <c r="C146" s="16">
        <v>834.92</v>
      </c>
    </row>
    <row r="147" spans="1:3" outlineLevel="2" x14ac:dyDescent="0.2">
      <c r="A147" s="15" t="s">
        <v>1448</v>
      </c>
      <c r="B147" s="15" t="s">
        <v>1127</v>
      </c>
      <c r="C147" s="16">
        <v>14209.797500000001</v>
      </c>
    </row>
    <row r="148" spans="1:3" outlineLevel="2" x14ac:dyDescent="0.2">
      <c r="A148" s="15" t="s">
        <v>1448</v>
      </c>
      <c r="B148" s="15" t="s">
        <v>919</v>
      </c>
      <c r="C148" s="16">
        <v>6323.0608000000002</v>
      </c>
    </row>
    <row r="149" spans="1:3" outlineLevel="2" x14ac:dyDescent="0.2">
      <c r="A149" s="15" t="s">
        <v>1448</v>
      </c>
      <c r="B149" s="15" t="s">
        <v>1081</v>
      </c>
      <c r="C149" s="16">
        <v>5419.7664000000004</v>
      </c>
    </row>
    <row r="150" spans="1:3" outlineLevel="2" x14ac:dyDescent="0.2">
      <c r="A150" s="15" t="s">
        <v>1448</v>
      </c>
      <c r="B150" s="15" t="s">
        <v>927</v>
      </c>
      <c r="C150" s="16">
        <v>4445.3230000000003</v>
      </c>
    </row>
    <row r="151" spans="1:3" outlineLevel="1" x14ac:dyDescent="0.2">
      <c r="A151" s="26" t="s">
        <v>1447</v>
      </c>
      <c r="C151" s="38">
        <f>SUBTOTAL(9,C142:C150)</f>
        <v>137464.66120000003</v>
      </c>
    </row>
    <row r="152" spans="1:3" outlineLevel="1" x14ac:dyDescent="0.2">
      <c r="A152" s="26"/>
    </row>
    <row r="153" spans="1:3" outlineLevel="2" x14ac:dyDescent="0.2">
      <c r="A153" s="15" t="s">
        <v>1446</v>
      </c>
      <c r="B153" s="15" t="s">
        <v>697</v>
      </c>
      <c r="C153" s="16">
        <v>23829.958999999999</v>
      </c>
    </row>
    <row r="154" spans="1:3" outlineLevel="2" x14ac:dyDescent="0.2">
      <c r="A154" s="15" t="s">
        <v>1446</v>
      </c>
      <c r="B154" s="15" t="s">
        <v>1619</v>
      </c>
      <c r="C154" s="16">
        <v>10680.29</v>
      </c>
    </row>
    <row r="155" spans="1:3" outlineLevel="1" x14ac:dyDescent="0.2">
      <c r="A155" s="26" t="s">
        <v>1445</v>
      </c>
      <c r="C155" s="38">
        <f>SUBTOTAL(9,C153:C154)</f>
        <v>34510.248999999996</v>
      </c>
    </row>
    <row r="156" spans="1:3" outlineLevel="1" x14ac:dyDescent="0.2">
      <c r="A156" s="26"/>
    </row>
    <row r="157" spans="1:3" outlineLevel="2" x14ac:dyDescent="0.2">
      <c r="A157" s="15" t="s">
        <v>1444</v>
      </c>
      <c r="B157" s="15" t="s">
        <v>992</v>
      </c>
      <c r="C157" s="16">
        <v>5770.78</v>
      </c>
    </row>
    <row r="158" spans="1:3" outlineLevel="2" x14ac:dyDescent="0.2">
      <c r="A158" s="15" t="s">
        <v>1444</v>
      </c>
      <c r="B158" s="15" t="s">
        <v>1061</v>
      </c>
      <c r="C158" s="16">
        <v>499.22750000000002</v>
      </c>
    </row>
    <row r="159" spans="1:3" outlineLevel="2" x14ac:dyDescent="0.2">
      <c r="A159" s="15" t="s">
        <v>1444</v>
      </c>
      <c r="B159" s="15" t="s">
        <v>1614</v>
      </c>
      <c r="C159" s="16">
        <v>1093.4639999999999</v>
      </c>
    </row>
    <row r="160" spans="1:3" outlineLevel="2" x14ac:dyDescent="0.2">
      <c r="A160" s="15" t="s">
        <v>1444</v>
      </c>
      <c r="B160" s="15" t="s">
        <v>898</v>
      </c>
      <c r="C160" s="16">
        <v>5604.424</v>
      </c>
    </row>
    <row r="161" spans="1:3" outlineLevel="1" x14ac:dyDescent="0.2">
      <c r="A161" s="26" t="s">
        <v>1443</v>
      </c>
      <c r="C161" s="38">
        <f>SUBTOTAL(9,C157:C160)</f>
        <v>12967.895499999999</v>
      </c>
    </row>
    <row r="162" spans="1:3" outlineLevel="1" x14ac:dyDescent="0.2">
      <c r="A162" s="26"/>
    </row>
    <row r="163" spans="1:3" outlineLevel="2" x14ac:dyDescent="0.2">
      <c r="A163" s="15" t="s">
        <v>1442</v>
      </c>
      <c r="B163" s="15" t="s">
        <v>1170</v>
      </c>
      <c r="C163" s="16">
        <v>15441.94</v>
      </c>
    </row>
    <row r="164" spans="1:3" outlineLevel="2" x14ac:dyDescent="0.2">
      <c r="A164" s="15" t="s">
        <v>1442</v>
      </c>
      <c r="B164" s="15" t="s">
        <v>757</v>
      </c>
      <c r="C164" s="16">
        <v>68061.987500000003</v>
      </c>
    </row>
    <row r="165" spans="1:3" outlineLevel="2" x14ac:dyDescent="0.2">
      <c r="A165" s="15" t="s">
        <v>1442</v>
      </c>
      <c r="B165" s="15" t="s">
        <v>746</v>
      </c>
      <c r="C165" s="16">
        <v>35304.0795</v>
      </c>
    </row>
    <row r="166" spans="1:3" outlineLevel="2" x14ac:dyDescent="0.2">
      <c r="A166" s="15" t="s">
        <v>1442</v>
      </c>
      <c r="B166" s="15" t="s">
        <v>1577</v>
      </c>
      <c r="C166" s="16">
        <v>2311.4775</v>
      </c>
    </row>
    <row r="167" spans="1:3" outlineLevel="2" x14ac:dyDescent="0.2">
      <c r="A167" s="15" t="s">
        <v>1442</v>
      </c>
      <c r="B167" s="15" t="s">
        <v>1576</v>
      </c>
      <c r="C167" s="16">
        <v>741.57150000000001</v>
      </c>
    </row>
    <row r="168" spans="1:3" outlineLevel="2" x14ac:dyDescent="0.2">
      <c r="A168" s="15" t="s">
        <v>1442</v>
      </c>
      <c r="B168" s="15" t="s">
        <v>672</v>
      </c>
      <c r="C168" s="16">
        <v>14761.725</v>
      </c>
    </row>
    <row r="169" spans="1:3" outlineLevel="2" x14ac:dyDescent="0.2">
      <c r="A169" s="15" t="s">
        <v>1442</v>
      </c>
      <c r="B169" s="15" t="s">
        <v>1636</v>
      </c>
      <c r="C169" s="16">
        <v>553.93399999999997</v>
      </c>
    </row>
    <row r="170" spans="1:3" outlineLevel="2" x14ac:dyDescent="0.2">
      <c r="A170" s="15" t="s">
        <v>1442</v>
      </c>
      <c r="B170" s="15" t="s">
        <v>1020</v>
      </c>
      <c r="C170" s="16">
        <v>9682.1260000000002</v>
      </c>
    </row>
    <row r="171" spans="1:3" outlineLevel="1" x14ac:dyDescent="0.2">
      <c r="A171" s="26" t="s">
        <v>1441</v>
      </c>
      <c r="C171" s="38">
        <f>SUBTOTAL(9,C163:C170)</f>
        <v>146858.84100000001</v>
      </c>
    </row>
    <row r="172" spans="1:3" outlineLevel="1" x14ac:dyDescent="0.2">
      <c r="A172" s="26"/>
    </row>
    <row r="173" spans="1:3" outlineLevel="2" x14ac:dyDescent="0.2">
      <c r="A173" s="15" t="s">
        <v>1485</v>
      </c>
      <c r="B173" s="15" t="s">
        <v>1249</v>
      </c>
      <c r="C173" s="16">
        <v>61938.02</v>
      </c>
    </row>
    <row r="174" spans="1:3" outlineLevel="2" x14ac:dyDescent="0.2">
      <c r="A174" s="15" t="s">
        <v>1485</v>
      </c>
      <c r="B174" s="15" t="s">
        <v>1203</v>
      </c>
      <c r="C174" s="16">
        <v>66379.922099999996</v>
      </c>
    </row>
    <row r="175" spans="1:3" outlineLevel="2" x14ac:dyDescent="0.2">
      <c r="A175" s="15" t="s">
        <v>1485</v>
      </c>
      <c r="B175" s="15" t="s">
        <v>839</v>
      </c>
      <c r="C175" s="16">
        <v>174116.6403</v>
      </c>
    </row>
    <row r="176" spans="1:3" outlineLevel="2" x14ac:dyDescent="0.2">
      <c r="A176" s="15" t="s">
        <v>1485</v>
      </c>
      <c r="B176" s="15" t="s">
        <v>1223</v>
      </c>
      <c r="C176" s="16">
        <v>63915.108800000002</v>
      </c>
    </row>
    <row r="177" spans="1:3" outlineLevel="2" x14ac:dyDescent="0.2">
      <c r="A177" s="15" t="s">
        <v>1485</v>
      </c>
      <c r="B177" s="15" t="s">
        <v>1118</v>
      </c>
      <c r="C177" s="16">
        <v>89451.034799999994</v>
      </c>
    </row>
    <row r="178" spans="1:3" outlineLevel="2" x14ac:dyDescent="0.2">
      <c r="A178" s="15" t="s">
        <v>1485</v>
      </c>
      <c r="B178" s="15" t="s">
        <v>708</v>
      </c>
      <c r="C178" s="16">
        <v>106023.44560000001</v>
      </c>
    </row>
    <row r="179" spans="1:3" outlineLevel="2" x14ac:dyDescent="0.2">
      <c r="A179" s="15" t="s">
        <v>1485</v>
      </c>
      <c r="B179" s="15" t="s">
        <v>1661</v>
      </c>
      <c r="C179" s="16">
        <v>942.52</v>
      </c>
    </row>
    <row r="180" spans="1:3" outlineLevel="2" x14ac:dyDescent="0.2">
      <c r="A180" s="15" t="s">
        <v>1485</v>
      </c>
      <c r="B180" s="15" t="s">
        <v>735</v>
      </c>
      <c r="C180" s="16">
        <v>9152.2800000000007</v>
      </c>
    </row>
    <row r="181" spans="1:3" outlineLevel="2" x14ac:dyDescent="0.2">
      <c r="A181" s="15" t="s">
        <v>1485</v>
      </c>
      <c r="B181" s="15" t="s">
        <v>1030</v>
      </c>
      <c r="C181" s="16">
        <v>6809.14</v>
      </c>
    </row>
    <row r="182" spans="1:3" outlineLevel="2" x14ac:dyDescent="0.2">
      <c r="A182" s="15" t="s">
        <v>1485</v>
      </c>
      <c r="B182" s="15" t="s">
        <v>1198</v>
      </c>
      <c r="C182" s="16">
        <v>97903.748399999997</v>
      </c>
    </row>
    <row r="183" spans="1:3" outlineLevel="2" x14ac:dyDescent="0.2">
      <c r="A183" s="15" t="s">
        <v>1485</v>
      </c>
      <c r="B183" s="15" t="s">
        <v>781</v>
      </c>
      <c r="C183" s="16">
        <v>43300.616399999999</v>
      </c>
    </row>
    <row r="184" spans="1:3" outlineLevel="2" x14ac:dyDescent="0.2">
      <c r="A184" s="15" t="s">
        <v>1485</v>
      </c>
      <c r="B184" s="15" t="s">
        <v>713</v>
      </c>
      <c r="C184" s="16">
        <v>103654.238</v>
      </c>
    </row>
    <row r="185" spans="1:3" outlineLevel="2" x14ac:dyDescent="0.2">
      <c r="A185" s="15" t="s">
        <v>1485</v>
      </c>
      <c r="B185" s="15" t="s">
        <v>1135</v>
      </c>
      <c r="C185" s="16">
        <v>60442.716399999998</v>
      </c>
    </row>
    <row r="186" spans="1:3" outlineLevel="2" x14ac:dyDescent="0.2">
      <c r="A186" s="15" t="s">
        <v>1485</v>
      </c>
      <c r="B186" s="15" t="s">
        <v>667</v>
      </c>
      <c r="C186" s="16">
        <v>104841.92419999999</v>
      </c>
    </row>
    <row r="187" spans="1:3" outlineLevel="2" x14ac:dyDescent="0.2">
      <c r="A187" s="15" t="s">
        <v>1485</v>
      </c>
      <c r="B187" s="15" t="s">
        <v>814</v>
      </c>
      <c r="C187" s="16">
        <v>26863.768400000001</v>
      </c>
    </row>
    <row r="188" spans="1:3" outlineLevel="2" x14ac:dyDescent="0.2">
      <c r="A188" s="15" t="s">
        <v>1485</v>
      </c>
      <c r="B188" s="15" t="s">
        <v>855</v>
      </c>
      <c r="C188" s="16">
        <v>78076.296400000007</v>
      </c>
    </row>
    <row r="189" spans="1:3" outlineLevel="2" x14ac:dyDescent="0.2">
      <c r="A189" s="15" t="s">
        <v>1485</v>
      </c>
      <c r="B189" s="15" t="s">
        <v>1038</v>
      </c>
      <c r="C189" s="16">
        <v>215419.9069</v>
      </c>
    </row>
    <row r="190" spans="1:3" outlineLevel="1" x14ac:dyDescent="0.2">
      <c r="A190" s="26" t="s">
        <v>1486</v>
      </c>
      <c r="C190" s="38">
        <f>SUBTOTAL(9,C173:C189)</f>
        <v>1309231.3267000003</v>
      </c>
    </row>
    <row r="191" spans="1:3" outlineLevel="1" x14ac:dyDescent="0.2">
      <c r="A191" s="26"/>
    </row>
    <row r="192" spans="1:3" outlineLevel="2" x14ac:dyDescent="0.2">
      <c r="A192" s="15" t="s">
        <v>1440</v>
      </c>
      <c r="B192" s="15" t="s">
        <v>1023</v>
      </c>
      <c r="C192" s="16">
        <v>66.02</v>
      </c>
    </row>
    <row r="193" spans="1:3" outlineLevel="2" x14ac:dyDescent="0.2">
      <c r="A193" s="15" t="s">
        <v>1440</v>
      </c>
      <c r="B193" s="15" t="s">
        <v>856</v>
      </c>
      <c r="C193" s="16">
        <v>194210.94200000001</v>
      </c>
    </row>
    <row r="194" spans="1:3" outlineLevel="2" x14ac:dyDescent="0.2">
      <c r="A194" s="15" t="s">
        <v>1440</v>
      </c>
      <c r="B194" s="15" t="s">
        <v>1634</v>
      </c>
      <c r="C194" s="16">
        <v>85479.21</v>
      </c>
    </row>
    <row r="195" spans="1:3" outlineLevel="2" x14ac:dyDescent="0.2">
      <c r="A195" s="15" t="s">
        <v>1440</v>
      </c>
      <c r="B195" s="15" t="s">
        <v>953</v>
      </c>
      <c r="C195" s="16">
        <v>1790.65</v>
      </c>
    </row>
    <row r="196" spans="1:3" outlineLevel="2" x14ac:dyDescent="0.2">
      <c r="A196" s="15" t="s">
        <v>1440</v>
      </c>
      <c r="B196" s="15" t="s">
        <v>859</v>
      </c>
      <c r="C196" s="16">
        <v>-1381.15</v>
      </c>
    </row>
    <row r="197" spans="1:3" outlineLevel="2" x14ac:dyDescent="0.2">
      <c r="A197" s="15" t="s">
        <v>1440</v>
      </c>
      <c r="B197" s="15" t="s">
        <v>1112</v>
      </c>
      <c r="C197" s="16">
        <v>143080.79800000001</v>
      </c>
    </row>
    <row r="198" spans="1:3" outlineLevel="2" x14ac:dyDescent="0.2">
      <c r="A198" s="15" t="s">
        <v>1440</v>
      </c>
      <c r="B198" s="15" t="s">
        <v>1254</v>
      </c>
      <c r="C198" s="16">
        <v>240182.96</v>
      </c>
    </row>
    <row r="199" spans="1:3" outlineLevel="2" x14ac:dyDescent="0.2">
      <c r="A199" s="15" t="s">
        <v>1440</v>
      </c>
      <c r="B199" s="15" t="s">
        <v>1033</v>
      </c>
      <c r="C199" s="16">
        <v>45641.387000000002</v>
      </c>
    </row>
    <row r="200" spans="1:3" outlineLevel="2" x14ac:dyDescent="0.2">
      <c r="A200" s="15" t="s">
        <v>1440</v>
      </c>
      <c r="B200" s="15" t="s">
        <v>819</v>
      </c>
      <c r="C200" s="16">
        <v>41698.870000000003</v>
      </c>
    </row>
    <row r="201" spans="1:3" outlineLevel="2" x14ac:dyDescent="0.2">
      <c r="A201" s="15" t="s">
        <v>1440</v>
      </c>
      <c r="B201" s="15" t="s">
        <v>805</v>
      </c>
      <c r="C201" s="16">
        <v>79501.012300000002</v>
      </c>
    </row>
    <row r="202" spans="1:3" outlineLevel="2" x14ac:dyDescent="0.2">
      <c r="A202" s="15" t="s">
        <v>1440</v>
      </c>
      <c r="B202" s="15" t="s">
        <v>1082</v>
      </c>
      <c r="C202" s="16">
        <v>89769.554999999993</v>
      </c>
    </row>
    <row r="203" spans="1:3" outlineLevel="2" x14ac:dyDescent="0.2">
      <c r="A203" s="15" t="s">
        <v>1440</v>
      </c>
      <c r="B203" s="15" t="s">
        <v>864</v>
      </c>
      <c r="C203" s="16">
        <v>10847.93</v>
      </c>
    </row>
    <row r="204" spans="1:3" outlineLevel="2" x14ac:dyDescent="0.2">
      <c r="A204" s="15" t="s">
        <v>1440</v>
      </c>
      <c r="B204" s="15" t="s">
        <v>1083</v>
      </c>
      <c r="C204" s="16">
        <v>123058.14</v>
      </c>
    </row>
    <row r="205" spans="1:3" outlineLevel="2" x14ac:dyDescent="0.2">
      <c r="A205" s="15" t="s">
        <v>1440</v>
      </c>
      <c r="B205" s="15" t="s">
        <v>1032</v>
      </c>
      <c r="C205" s="16">
        <v>68070.27</v>
      </c>
    </row>
    <row r="206" spans="1:3" outlineLevel="2" x14ac:dyDescent="0.2">
      <c r="A206" s="15" t="s">
        <v>1440</v>
      </c>
      <c r="B206" s="15" t="s">
        <v>1059</v>
      </c>
      <c r="C206" s="16">
        <v>83298.880000000005</v>
      </c>
    </row>
    <row r="207" spans="1:3" outlineLevel="2" x14ac:dyDescent="0.2">
      <c r="A207" s="15" t="s">
        <v>1440</v>
      </c>
      <c r="B207" s="15" t="s">
        <v>679</v>
      </c>
      <c r="C207" s="16">
        <v>318428.23</v>
      </c>
    </row>
    <row r="208" spans="1:3" outlineLevel="2" x14ac:dyDescent="0.2">
      <c r="A208" s="15" t="s">
        <v>1440</v>
      </c>
      <c r="B208" s="15" t="s">
        <v>1050</v>
      </c>
      <c r="C208" s="16">
        <v>15682.98</v>
      </c>
    </row>
    <row r="209" spans="1:3" outlineLevel="2" x14ac:dyDescent="0.2">
      <c r="A209" s="15" t="s">
        <v>1440</v>
      </c>
      <c r="B209" s="15" t="s">
        <v>977</v>
      </c>
      <c r="C209" s="16">
        <v>56953.98</v>
      </c>
    </row>
    <row r="210" spans="1:3" outlineLevel="2" x14ac:dyDescent="0.2">
      <c r="A210" s="15" t="s">
        <v>1440</v>
      </c>
      <c r="B210" s="15" t="s">
        <v>806</v>
      </c>
      <c r="C210" s="16">
        <v>42920.167699999998</v>
      </c>
    </row>
    <row r="211" spans="1:3" outlineLevel="1" x14ac:dyDescent="0.2">
      <c r="A211" s="26" t="s">
        <v>1439</v>
      </c>
      <c r="C211" s="38">
        <f>SUBTOTAL(9,C192:C210)</f>
        <v>1639300.8319999999</v>
      </c>
    </row>
    <row r="212" spans="1:3" outlineLevel="1" x14ac:dyDescent="0.2">
      <c r="A212" s="26"/>
    </row>
    <row r="213" spans="1:3" outlineLevel="2" x14ac:dyDescent="0.2">
      <c r="A213" s="15" t="s">
        <v>1438</v>
      </c>
      <c r="B213" s="15" t="s">
        <v>1530</v>
      </c>
      <c r="C213" s="16">
        <v>563.15</v>
      </c>
    </row>
    <row r="214" spans="1:3" outlineLevel="1" x14ac:dyDescent="0.2">
      <c r="A214" s="26" t="s">
        <v>1437</v>
      </c>
      <c r="C214" s="38">
        <f>SUBTOTAL(9,C213:C213)</f>
        <v>563.15</v>
      </c>
    </row>
    <row r="215" spans="1:3" outlineLevel="1" x14ac:dyDescent="0.2">
      <c r="A215" s="26"/>
    </row>
    <row r="216" spans="1:3" outlineLevel="2" x14ac:dyDescent="0.2">
      <c r="A216" s="15" t="s">
        <v>1436</v>
      </c>
      <c r="B216" s="15" t="s">
        <v>1056</v>
      </c>
      <c r="C216" s="16">
        <v>34708.858</v>
      </c>
    </row>
    <row r="217" spans="1:3" outlineLevel="2" x14ac:dyDescent="0.2">
      <c r="A217" s="15" t="s">
        <v>1436</v>
      </c>
      <c r="B217" s="15" t="s">
        <v>718</v>
      </c>
      <c r="C217" s="16">
        <v>-19.2</v>
      </c>
    </row>
    <row r="218" spans="1:3" outlineLevel="2" x14ac:dyDescent="0.2">
      <c r="A218" s="15" t="s">
        <v>1436</v>
      </c>
      <c r="B218" s="15" t="s">
        <v>1203</v>
      </c>
      <c r="C218" s="16">
        <v>8829.0593000000008</v>
      </c>
    </row>
    <row r="219" spans="1:3" outlineLevel="2" x14ac:dyDescent="0.2">
      <c r="A219" s="15" t="s">
        <v>1436</v>
      </c>
      <c r="B219" s="15" t="s">
        <v>666</v>
      </c>
      <c r="C219" s="16">
        <v>27443.014999999999</v>
      </c>
    </row>
    <row r="220" spans="1:3" outlineLevel="2" x14ac:dyDescent="0.2">
      <c r="A220" s="15" t="s">
        <v>1436</v>
      </c>
      <c r="B220" s="15" t="s">
        <v>847</v>
      </c>
      <c r="C220" s="16">
        <v>24188.216799999998</v>
      </c>
    </row>
    <row r="221" spans="1:3" outlineLevel="2" x14ac:dyDescent="0.2">
      <c r="A221" s="15" t="s">
        <v>1436</v>
      </c>
      <c r="B221" s="15" t="s">
        <v>758</v>
      </c>
      <c r="C221" s="16">
        <v>11281.915999999999</v>
      </c>
    </row>
    <row r="222" spans="1:3" outlineLevel="2" x14ac:dyDescent="0.2">
      <c r="A222" s="15" t="s">
        <v>1436</v>
      </c>
      <c r="B222" s="15" t="s">
        <v>987</v>
      </c>
      <c r="C222" s="16">
        <v>71001.182100000005</v>
      </c>
    </row>
    <row r="223" spans="1:3" outlineLevel="2" x14ac:dyDescent="0.2">
      <c r="A223" s="15" t="s">
        <v>1436</v>
      </c>
      <c r="B223" s="15" t="s">
        <v>1616</v>
      </c>
      <c r="C223" s="16">
        <v>2845.672</v>
      </c>
    </row>
    <row r="224" spans="1:3" outlineLevel="2" x14ac:dyDescent="0.2">
      <c r="A224" s="15" t="s">
        <v>1436</v>
      </c>
      <c r="B224" s="15" t="s">
        <v>1039</v>
      </c>
      <c r="C224" s="16">
        <v>61672.976799999997</v>
      </c>
    </row>
    <row r="225" spans="1:3" outlineLevel="2" x14ac:dyDescent="0.2">
      <c r="A225" s="15" t="s">
        <v>1436</v>
      </c>
      <c r="B225" s="15" t="s">
        <v>842</v>
      </c>
      <c r="C225" s="16">
        <v>1458.7</v>
      </c>
    </row>
    <row r="226" spans="1:3" outlineLevel="2" x14ac:dyDescent="0.2">
      <c r="A226" s="15" t="s">
        <v>1436</v>
      </c>
      <c r="B226" s="15" t="s">
        <v>904</v>
      </c>
      <c r="C226" s="16">
        <v>85742.626999999993</v>
      </c>
    </row>
    <row r="227" spans="1:3" outlineLevel="2" x14ac:dyDescent="0.2">
      <c r="A227" s="15" t="s">
        <v>1436</v>
      </c>
      <c r="B227" s="15" t="s">
        <v>790</v>
      </c>
      <c r="C227" s="16">
        <v>21729.89</v>
      </c>
    </row>
    <row r="228" spans="1:3" outlineLevel="2" x14ac:dyDescent="0.2">
      <c r="A228" s="15" t="s">
        <v>1436</v>
      </c>
      <c r="B228" s="15" t="s">
        <v>958</v>
      </c>
      <c r="C228" s="16">
        <v>15006.4054</v>
      </c>
    </row>
    <row r="229" spans="1:3" outlineLevel="2" x14ac:dyDescent="0.2">
      <c r="A229" s="15" t="s">
        <v>1436</v>
      </c>
      <c r="B229" s="15" t="s">
        <v>802</v>
      </c>
      <c r="C229" s="16">
        <v>18003.374</v>
      </c>
    </row>
    <row r="230" spans="1:3" outlineLevel="2" x14ac:dyDescent="0.2">
      <c r="A230" s="15" t="s">
        <v>1436</v>
      </c>
      <c r="B230" s="15" t="s">
        <v>783</v>
      </c>
      <c r="C230" s="16">
        <v>22540.38</v>
      </c>
    </row>
    <row r="231" spans="1:3" outlineLevel="2" x14ac:dyDescent="0.2">
      <c r="A231" s="15" t="s">
        <v>1436</v>
      </c>
      <c r="B231" s="15" t="s">
        <v>677</v>
      </c>
      <c r="C231" s="16">
        <v>22244.854800000001</v>
      </c>
    </row>
    <row r="232" spans="1:3" outlineLevel="2" x14ac:dyDescent="0.2">
      <c r="A232" s="15" t="s">
        <v>1436</v>
      </c>
      <c r="B232" s="15" t="s">
        <v>1013</v>
      </c>
      <c r="C232" s="16">
        <v>49653.616199999997</v>
      </c>
    </row>
    <row r="233" spans="1:3" outlineLevel="2" x14ac:dyDescent="0.2">
      <c r="A233" s="15" t="s">
        <v>1436</v>
      </c>
      <c r="B233" s="15" t="s">
        <v>799</v>
      </c>
      <c r="C233" s="16">
        <v>45161.625</v>
      </c>
    </row>
    <row r="234" spans="1:3" outlineLevel="2" x14ac:dyDescent="0.2">
      <c r="A234" s="15" t="s">
        <v>1436</v>
      </c>
      <c r="B234" s="15" t="s">
        <v>684</v>
      </c>
      <c r="C234" s="16">
        <v>113894.644</v>
      </c>
    </row>
    <row r="235" spans="1:3" outlineLevel="2" x14ac:dyDescent="0.2">
      <c r="A235" s="15" t="s">
        <v>1436</v>
      </c>
      <c r="B235" s="15" t="s">
        <v>720</v>
      </c>
      <c r="C235" s="16">
        <v>1019.245</v>
      </c>
    </row>
    <row r="236" spans="1:3" outlineLevel="2" x14ac:dyDescent="0.2">
      <c r="A236" s="15" t="s">
        <v>1436</v>
      </c>
      <c r="B236" s="15" t="s">
        <v>808</v>
      </c>
      <c r="C236" s="16">
        <v>16715.2</v>
      </c>
    </row>
    <row r="237" spans="1:3" outlineLevel="2" x14ac:dyDescent="0.2">
      <c r="A237" s="15" t="s">
        <v>1436</v>
      </c>
      <c r="B237" s="15" t="s">
        <v>794</v>
      </c>
      <c r="C237" s="16">
        <v>5574.21</v>
      </c>
    </row>
    <row r="238" spans="1:3" outlineLevel="2" x14ac:dyDescent="0.2">
      <c r="A238" s="15" t="s">
        <v>1436</v>
      </c>
      <c r="B238" s="15" t="s">
        <v>709</v>
      </c>
      <c r="C238" s="16">
        <v>-896.45500000000004</v>
      </c>
    </row>
    <row r="239" spans="1:3" outlineLevel="2" x14ac:dyDescent="0.2">
      <c r="A239" s="15" t="s">
        <v>1436</v>
      </c>
      <c r="B239" s="15" t="s">
        <v>1238</v>
      </c>
      <c r="C239" s="16">
        <v>57826.744400000003</v>
      </c>
    </row>
    <row r="240" spans="1:3" outlineLevel="2" x14ac:dyDescent="0.2">
      <c r="A240" s="15" t="s">
        <v>1436</v>
      </c>
      <c r="B240" s="15" t="s">
        <v>722</v>
      </c>
      <c r="C240" s="16">
        <v>44081.925999999999</v>
      </c>
    </row>
    <row r="241" spans="1:3" outlineLevel="2" x14ac:dyDescent="0.2">
      <c r="A241" s="15" t="s">
        <v>1436</v>
      </c>
      <c r="B241" s="15" t="s">
        <v>1237</v>
      </c>
      <c r="C241" s="16">
        <v>7665.6581999999999</v>
      </c>
    </row>
    <row r="242" spans="1:3" outlineLevel="2" x14ac:dyDescent="0.2">
      <c r="A242" s="15" t="s">
        <v>1436</v>
      </c>
      <c r="B242" s="15" t="s">
        <v>1115</v>
      </c>
      <c r="C242" s="16">
        <v>186426.7015</v>
      </c>
    </row>
    <row r="243" spans="1:3" outlineLevel="2" x14ac:dyDescent="0.2">
      <c r="A243" s="15" t="s">
        <v>1436</v>
      </c>
      <c r="B243" s="15" t="s">
        <v>1001</v>
      </c>
      <c r="C243" s="16">
        <v>15316.490599999999</v>
      </c>
    </row>
    <row r="244" spans="1:3" outlineLevel="2" x14ac:dyDescent="0.2">
      <c r="A244" s="15" t="s">
        <v>1436</v>
      </c>
      <c r="B244" s="15" t="s">
        <v>1160</v>
      </c>
      <c r="C244" s="16">
        <v>21647.403999999999</v>
      </c>
    </row>
    <row r="245" spans="1:3" outlineLevel="2" x14ac:dyDescent="0.2">
      <c r="A245" s="15" t="s">
        <v>1436</v>
      </c>
      <c r="B245" s="15" t="s">
        <v>691</v>
      </c>
      <c r="C245" s="16">
        <v>118982.1779</v>
      </c>
    </row>
    <row r="246" spans="1:3" outlineLevel="1" x14ac:dyDescent="0.2">
      <c r="A246" s="26" t="s">
        <v>1435</v>
      </c>
      <c r="C246" s="38">
        <f>SUBTOTAL(9,C216:C245)</f>
        <v>1111747.1149999998</v>
      </c>
    </row>
    <row r="247" spans="1:3" outlineLevel="1" x14ac:dyDescent="0.2">
      <c r="A247" s="26"/>
    </row>
    <row r="248" spans="1:3" outlineLevel="2" x14ac:dyDescent="0.2">
      <c r="A248" s="15" t="s">
        <v>1434</v>
      </c>
      <c r="B248" s="15" t="s">
        <v>1052</v>
      </c>
      <c r="C248" s="16">
        <v>14497.6173</v>
      </c>
    </row>
    <row r="249" spans="1:3" outlineLevel="2" x14ac:dyDescent="0.2">
      <c r="A249" s="15" t="s">
        <v>1434</v>
      </c>
      <c r="B249" s="15" t="s">
        <v>817</v>
      </c>
      <c r="C249" s="16">
        <v>196.00749999999999</v>
      </c>
    </row>
    <row r="250" spans="1:3" outlineLevel="2" x14ac:dyDescent="0.2">
      <c r="A250" s="15" t="s">
        <v>1434</v>
      </c>
      <c r="B250" s="15" t="s">
        <v>779</v>
      </c>
      <c r="C250" s="16">
        <v>29173.79</v>
      </c>
    </row>
    <row r="251" spans="1:3" outlineLevel="2" x14ac:dyDescent="0.2">
      <c r="A251" s="15" t="s">
        <v>1434</v>
      </c>
      <c r="B251" s="15" t="s">
        <v>994</v>
      </c>
      <c r="C251" s="16">
        <v>19602.875</v>
      </c>
    </row>
    <row r="252" spans="1:3" outlineLevel="2" x14ac:dyDescent="0.2">
      <c r="A252" s="15" t="s">
        <v>1434</v>
      </c>
      <c r="B252" s="15" t="s">
        <v>1181</v>
      </c>
      <c r="C252" s="16">
        <v>5301.0884999999998</v>
      </c>
    </row>
    <row r="253" spans="1:3" outlineLevel="2" x14ac:dyDescent="0.2">
      <c r="A253" s="15" t="s">
        <v>1434</v>
      </c>
      <c r="B253" s="15" t="s">
        <v>972</v>
      </c>
      <c r="C253" s="16">
        <v>-372.988</v>
      </c>
    </row>
    <row r="254" spans="1:3" outlineLevel="2" x14ac:dyDescent="0.2">
      <c r="A254" s="15" t="s">
        <v>1434</v>
      </c>
      <c r="B254" s="15" t="s">
        <v>1564</v>
      </c>
      <c r="C254" s="16">
        <v>165112.51</v>
      </c>
    </row>
    <row r="255" spans="1:3" outlineLevel="2" x14ac:dyDescent="0.2">
      <c r="A255" s="15" t="s">
        <v>1434</v>
      </c>
      <c r="B255" s="15" t="s">
        <v>675</v>
      </c>
      <c r="C255" s="16">
        <v>16740.734499999999</v>
      </c>
    </row>
    <row r="256" spans="1:3" outlineLevel="2" x14ac:dyDescent="0.2">
      <c r="A256" s="15" t="s">
        <v>1434</v>
      </c>
      <c r="B256" s="15" t="s">
        <v>1003</v>
      </c>
      <c r="C256" s="16">
        <v>29196.92</v>
      </c>
    </row>
    <row r="257" spans="1:3" outlineLevel="2" x14ac:dyDescent="0.2">
      <c r="A257" s="15" t="s">
        <v>1434</v>
      </c>
      <c r="B257" s="15" t="s">
        <v>828</v>
      </c>
      <c r="C257" s="16">
        <v>1469.8615</v>
      </c>
    </row>
    <row r="258" spans="1:3" outlineLevel="2" x14ac:dyDescent="0.2">
      <c r="A258" s="15" t="s">
        <v>1434</v>
      </c>
      <c r="B258" s="15" t="s">
        <v>1064</v>
      </c>
      <c r="C258" s="16">
        <v>34549.542999999998</v>
      </c>
    </row>
    <row r="259" spans="1:3" outlineLevel="2" x14ac:dyDescent="0.2">
      <c r="A259" s="15" t="s">
        <v>1434</v>
      </c>
      <c r="B259" s="15" t="s">
        <v>1171</v>
      </c>
      <c r="C259" s="16">
        <v>15819.495000000001</v>
      </c>
    </row>
    <row r="260" spans="1:3" outlineLevel="2" x14ac:dyDescent="0.2">
      <c r="A260" s="15" t="s">
        <v>1434</v>
      </c>
      <c r="B260" s="15" t="s">
        <v>1036</v>
      </c>
      <c r="C260" s="16">
        <v>2967.0520000000001</v>
      </c>
    </row>
    <row r="261" spans="1:3" outlineLevel="2" x14ac:dyDescent="0.2">
      <c r="A261" s="15" t="s">
        <v>1434</v>
      </c>
      <c r="B261" s="15" t="s">
        <v>748</v>
      </c>
      <c r="C261" s="16">
        <v>26657.1</v>
      </c>
    </row>
    <row r="262" spans="1:3" outlineLevel="2" x14ac:dyDescent="0.2">
      <c r="A262" s="15" t="s">
        <v>1434</v>
      </c>
      <c r="B262" s="15" t="s">
        <v>1571</v>
      </c>
      <c r="C262" s="16">
        <v>9433.7963999999993</v>
      </c>
    </row>
    <row r="263" spans="1:3" outlineLevel="2" x14ac:dyDescent="0.2">
      <c r="A263" s="15" t="s">
        <v>1434</v>
      </c>
      <c r="B263" s="15" t="s">
        <v>874</v>
      </c>
      <c r="C263" s="16">
        <v>27534.464</v>
      </c>
    </row>
    <row r="264" spans="1:3" outlineLevel="2" x14ac:dyDescent="0.2">
      <c r="A264" s="15" t="s">
        <v>1434</v>
      </c>
      <c r="B264" s="15" t="s">
        <v>766</v>
      </c>
      <c r="C264" s="16">
        <v>5614.5196999999998</v>
      </c>
    </row>
    <row r="265" spans="1:3" outlineLevel="2" x14ac:dyDescent="0.2">
      <c r="A265" s="15" t="s">
        <v>1434</v>
      </c>
      <c r="B265" s="15" t="s">
        <v>1572</v>
      </c>
      <c r="C265" s="16">
        <v>962.27250000000004</v>
      </c>
    </row>
    <row r="266" spans="1:3" outlineLevel="2" x14ac:dyDescent="0.2">
      <c r="A266" s="15" t="s">
        <v>1434</v>
      </c>
      <c r="B266" s="15" t="s">
        <v>832</v>
      </c>
      <c r="C266" s="16">
        <v>15521.565000000001</v>
      </c>
    </row>
    <row r="267" spans="1:3" outlineLevel="2" x14ac:dyDescent="0.2">
      <c r="A267" s="15" t="s">
        <v>1434</v>
      </c>
      <c r="B267" s="15" t="s">
        <v>1510</v>
      </c>
      <c r="C267" s="16">
        <v>20199.61</v>
      </c>
    </row>
    <row r="268" spans="1:3" outlineLevel="2" x14ac:dyDescent="0.2">
      <c r="A268" s="15" t="s">
        <v>1434</v>
      </c>
      <c r="B268" s="15" t="s">
        <v>761</v>
      </c>
      <c r="C268" s="16">
        <v>12692.388000000001</v>
      </c>
    </row>
    <row r="269" spans="1:3" outlineLevel="2" x14ac:dyDescent="0.2">
      <c r="A269" s="15" t="s">
        <v>1434</v>
      </c>
      <c r="B269" s="15" t="s">
        <v>1512</v>
      </c>
      <c r="C269" s="16">
        <v>-7.8025000000000002</v>
      </c>
    </row>
    <row r="270" spans="1:3" outlineLevel="2" x14ac:dyDescent="0.2">
      <c r="A270" s="15" t="s">
        <v>1434</v>
      </c>
      <c r="B270" s="15" t="s">
        <v>834</v>
      </c>
      <c r="C270" s="16">
        <v>171149.89749999999</v>
      </c>
    </row>
    <row r="271" spans="1:3" outlineLevel="2" x14ac:dyDescent="0.2">
      <c r="A271" s="15" t="s">
        <v>1434</v>
      </c>
      <c r="B271" s="15" t="s">
        <v>965</v>
      </c>
      <c r="C271" s="16">
        <v>683.1</v>
      </c>
    </row>
    <row r="272" spans="1:3" outlineLevel="2" x14ac:dyDescent="0.2">
      <c r="A272" s="15" t="s">
        <v>1434</v>
      </c>
      <c r="B272" s="15" t="s">
        <v>932</v>
      </c>
      <c r="C272" s="16">
        <v>2467.8245000000002</v>
      </c>
    </row>
    <row r="273" spans="1:3" outlineLevel="2" x14ac:dyDescent="0.2">
      <c r="A273" s="15" t="s">
        <v>1434</v>
      </c>
      <c r="B273" s="15" t="s">
        <v>1511</v>
      </c>
      <c r="C273" s="16">
        <v>-7.8025000000000002</v>
      </c>
    </row>
    <row r="274" spans="1:3" outlineLevel="2" x14ac:dyDescent="0.2">
      <c r="A274" s="15" t="s">
        <v>1434</v>
      </c>
      <c r="B274" s="15" t="s">
        <v>1066</v>
      </c>
      <c r="C274" s="16">
        <v>21798.9</v>
      </c>
    </row>
    <row r="275" spans="1:3" outlineLevel="2" x14ac:dyDescent="0.2">
      <c r="A275" s="15" t="s">
        <v>1434</v>
      </c>
      <c r="B275" s="15" t="s">
        <v>687</v>
      </c>
      <c r="C275" s="16">
        <v>1587.4659999999999</v>
      </c>
    </row>
    <row r="276" spans="1:3" outlineLevel="2" x14ac:dyDescent="0.2">
      <c r="A276" s="15" t="s">
        <v>1434</v>
      </c>
      <c r="B276" s="15" t="s">
        <v>1540</v>
      </c>
      <c r="C276" s="16">
        <v>-286.57060000000001</v>
      </c>
    </row>
    <row r="277" spans="1:3" outlineLevel="2" x14ac:dyDescent="0.2">
      <c r="A277" s="15" t="s">
        <v>1434</v>
      </c>
      <c r="B277" s="15" t="s">
        <v>1166</v>
      </c>
      <c r="C277" s="16">
        <v>2467.8245000000002</v>
      </c>
    </row>
    <row r="278" spans="1:3" outlineLevel="2" x14ac:dyDescent="0.2">
      <c r="A278" s="15" t="s">
        <v>1434</v>
      </c>
      <c r="B278" s="15" t="s">
        <v>1117</v>
      </c>
      <c r="C278" s="16">
        <v>2453072.9402000001</v>
      </c>
    </row>
    <row r="279" spans="1:3" outlineLevel="2" x14ac:dyDescent="0.2">
      <c r="A279" s="15" t="s">
        <v>1434</v>
      </c>
      <c r="B279" s="15" t="s">
        <v>705</v>
      </c>
      <c r="C279" s="16">
        <v>1427393.2768999999</v>
      </c>
    </row>
    <row r="280" spans="1:3" outlineLevel="2" x14ac:dyDescent="0.2">
      <c r="A280" s="15" t="s">
        <v>1434</v>
      </c>
      <c r="B280" s="15" t="s">
        <v>1591</v>
      </c>
      <c r="C280" s="16">
        <v>12615.204</v>
      </c>
    </row>
    <row r="281" spans="1:3" outlineLevel="2" x14ac:dyDescent="0.2">
      <c r="A281" s="15" t="s">
        <v>1434</v>
      </c>
      <c r="B281" s="15" t="s">
        <v>782</v>
      </c>
      <c r="C281" s="16">
        <v>7289.6785</v>
      </c>
    </row>
    <row r="282" spans="1:3" outlineLevel="2" x14ac:dyDescent="0.2">
      <c r="A282" s="15" t="s">
        <v>1434</v>
      </c>
      <c r="B282" s="15" t="s">
        <v>1538</v>
      </c>
      <c r="C282" s="16">
        <v>4014.97</v>
      </c>
    </row>
    <row r="283" spans="1:3" outlineLevel="2" x14ac:dyDescent="0.2">
      <c r="A283" s="15" t="s">
        <v>1434</v>
      </c>
      <c r="B283" s="15" t="s">
        <v>942</v>
      </c>
      <c r="C283" s="16">
        <v>43964.077499999999</v>
      </c>
    </row>
    <row r="284" spans="1:3" outlineLevel="2" x14ac:dyDescent="0.2">
      <c r="A284" s="15" t="s">
        <v>1434</v>
      </c>
      <c r="B284" s="15" t="s">
        <v>1078</v>
      </c>
      <c r="C284" s="16">
        <v>-5.2249999999999996</v>
      </c>
    </row>
    <row r="285" spans="1:3" outlineLevel="2" x14ac:dyDescent="0.2">
      <c r="A285" s="15" t="s">
        <v>1434</v>
      </c>
      <c r="B285" s="15" t="s">
        <v>886</v>
      </c>
      <c r="C285" s="16">
        <v>2467.8245000000002</v>
      </c>
    </row>
    <row r="286" spans="1:3" outlineLevel="2" x14ac:dyDescent="0.2">
      <c r="A286" s="15" t="s">
        <v>1434</v>
      </c>
      <c r="B286" s="15" t="s">
        <v>1103</v>
      </c>
      <c r="C286" s="16">
        <v>33755.5</v>
      </c>
    </row>
    <row r="287" spans="1:3" outlineLevel="2" x14ac:dyDescent="0.2">
      <c r="A287" s="15" t="s">
        <v>1434</v>
      </c>
      <c r="B287" s="15" t="s">
        <v>753</v>
      </c>
      <c r="C287" s="16">
        <v>7705.8549999999996</v>
      </c>
    </row>
    <row r="288" spans="1:3" outlineLevel="2" x14ac:dyDescent="0.2">
      <c r="A288" s="15" t="s">
        <v>1434</v>
      </c>
      <c r="B288" s="15" t="s">
        <v>1071</v>
      </c>
      <c r="C288" s="16">
        <v>14532.6</v>
      </c>
    </row>
    <row r="289" spans="1:3" outlineLevel="2" x14ac:dyDescent="0.2">
      <c r="A289" s="15" t="s">
        <v>1434</v>
      </c>
      <c r="B289" s="15" t="s">
        <v>1134</v>
      </c>
      <c r="C289" s="16">
        <v>8283.93</v>
      </c>
    </row>
    <row r="290" spans="1:3" outlineLevel="2" x14ac:dyDescent="0.2">
      <c r="A290" s="15" t="s">
        <v>1434</v>
      </c>
      <c r="B290" s="15" t="s">
        <v>768</v>
      </c>
      <c r="C290" s="16">
        <v>117.6045</v>
      </c>
    </row>
    <row r="291" spans="1:3" outlineLevel="2" x14ac:dyDescent="0.2">
      <c r="A291" s="15" t="s">
        <v>1434</v>
      </c>
      <c r="B291" s="15" t="s">
        <v>1585</v>
      </c>
      <c r="C291" s="16">
        <v>9156.3317999999999</v>
      </c>
    </row>
    <row r="292" spans="1:3" outlineLevel="2" x14ac:dyDescent="0.2">
      <c r="A292" s="15" t="s">
        <v>1434</v>
      </c>
      <c r="B292" s="15" t="s">
        <v>1604</v>
      </c>
      <c r="C292" s="16">
        <v>10720.248799999999</v>
      </c>
    </row>
    <row r="293" spans="1:3" outlineLevel="2" x14ac:dyDescent="0.2">
      <c r="A293" s="15" t="s">
        <v>1434</v>
      </c>
      <c r="B293" s="15" t="s">
        <v>1594</v>
      </c>
      <c r="C293" s="16">
        <v>654.82050000000004</v>
      </c>
    </row>
    <row r="294" spans="1:3" outlineLevel="2" x14ac:dyDescent="0.2">
      <c r="A294" s="15" t="s">
        <v>1434</v>
      </c>
      <c r="B294" s="15" t="s">
        <v>1074</v>
      </c>
      <c r="C294" s="16">
        <v>16583.853299999999</v>
      </c>
    </row>
    <row r="295" spans="1:3" outlineLevel="2" x14ac:dyDescent="0.2">
      <c r="A295" s="15" t="s">
        <v>1434</v>
      </c>
      <c r="B295" s="15" t="s">
        <v>1516</v>
      </c>
      <c r="C295" s="16">
        <v>-11.21</v>
      </c>
    </row>
    <row r="296" spans="1:3" outlineLevel="2" x14ac:dyDescent="0.2">
      <c r="A296" s="15" t="s">
        <v>1434</v>
      </c>
      <c r="B296" s="15" t="s">
        <v>1501</v>
      </c>
      <c r="C296" s="16">
        <v>8750.6299999999992</v>
      </c>
    </row>
    <row r="297" spans="1:3" outlineLevel="2" x14ac:dyDescent="0.2">
      <c r="A297" s="15" t="s">
        <v>1434</v>
      </c>
      <c r="B297" s="15" t="s">
        <v>1599</v>
      </c>
      <c r="C297" s="16">
        <v>11701.7575</v>
      </c>
    </row>
    <row r="298" spans="1:3" outlineLevel="2" x14ac:dyDescent="0.2">
      <c r="A298" s="15" t="s">
        <v>1434</v>
      </c>
      <c r="B298" s="15" t="s">
        <v>1243</v>
      </c>
      <c r="C298" s="16">
        <v>21679.1885</v>
      </c>
    </row>
    <row r="299" spans="1:3" outlineLevel="2" x14ac:dyDescent="0.2">
      <c r="A299" s="15" t="s">
        <v>1434</v>
      </c>
      <c r="B299" s="15" t="s">
        <v>733</v>
      </c>
      <c r="C299" s="16">
        <v>-122.8305</v>
      </c>
    </row>
    <row r="300" spans="1:3" outlineLevel="2" x14ac:dyDescent="0.2">
      <c r="A300" s="15" t="s">
        <v>1434</v>
      </c>
      <c r="B300" s="15" t="s">
        <v>1124</v>
      </c>
      <c r="C300" s="16">
        <v>15794.81</v>
      </c>
    </row>
    <row r="301" spans="1:3" outlineLevel="2" x14ac:dyDescent="0.2">
      <c r="A301" s="15" t="s">
        <v>1434</v>
      </c>
      <c r="B301" s="15" t="s">
        <v>1175</v>
      </c>
      <c r="C301" s="16">
        <v>6470.8980000000001</v>
      </c>
    </row>
    <row r="302" spans="1:3" outlineLevel="2" x14ac:dyDescent="0.2">
      <c r="A302" s="15" t="s">
        <v>1434</v>
      </c>
      <c r="B302" s="15" t="s">
        <v>910</v>
      </c>
      <c r="C302" s="16">
        <v>2401.0084999999999</v>
      </c>
    </row>
    <row r="303" spans="1:3" outlineLevel="2" x14ac:dyDescent="0.2">
      <c r="A303" s="15" t="s">
        <v>1434</v>
      </c>
      <c r="B303" s="15" t="s">
        <v>1202</v>
      </c>
      <c r="C303" s="16">
        <v>8461.5920000000006</v>
      </c>
    </row>
    <row r="304" spans="1:3" outlineLevel="2" x14ac:dyDescent="0.2">
      <c r="A304" s="15" t="s">
        <v>1434</v>
      </c>
      <c r="B304" s="15" t="s">
        <v>889</v>
      </c>
      <c r="C304" s="16">
        <v>38.680999999999997</v>
      </c>
    </row>
    <row r="305" spans="1:3" outlineLevel="2" x14ac:dyDescent="0.2">
      <c r="A305" s="15" t="s">
        <v>1434</v>
      </c>
      <c r="B305" s="15" t="s">
        <v>1552</v>
      </c>
      <c r="C305" s="16">
        <v>5341.2855</v>
      </c>
    </row>
    <row r="306" spans="1:3" outlineLevel="2" x14ac:dyDescent="0.2">
      <c r="A306" s="15" t="s">
        <v>1434</v>
      </c>
      <c r="B306" s="15" t="s">
        <v>1597</v>
      </c>
      <c r="C306" s="16">
        <v>13557.84</v>
      </c>
    </row>
    <row r="307" spans="1:3" outlineLevel="2" x14ac:dyDescent="0.2">
      <c r="A307" s="15" t="s">
        <v>1434</v>
      </c>
      <c r="B307" s="15" t="s">
        <v>882</v>
      </c>
      <c r="C307" s="16">
        <v>21118.47</v>
      </c>
    </row>
    <row r="308" spans="1:3" outlineLevel="2" x14ac:dyDescent="0.2">
      <c r="A308" s="15" t="s">
        <v>1434</v>
      </c>
      <c r="B308" s="15" t="s">
        <v>755</v>
      </c>
      <c r="C308" s="16">
        <v>13606.311</v>
      </c>
    </row>
    <row r="309" spans="1:3" outlineLevel="2" x14ac:dyDescent="0.2">
      <c r="A309" s="15" t="s">
        <v>1434</v>
      </c>
      <c r="B309" s="15" t="s">
        <v>1500</v>
      </c>
      <c r="C309" s="16">
        <v>-31.21</v>
      </c>
    </row>
    <row r="310" spans="1:3" outlineLevel="2" x14ac:dyDescent="0.2">
      <c r="A310" s="15" t="s">
        <v>1434</v>
      </c>
      <c r="B310" s="15" t="s">
        <v>906</v>
      </c>
      <c r="C310" s="16">
        <v>17645.090499999998</v>
      </c>
    </row>
    <row r="311" spans="1:3" outlineLevel="1" x14ac:dyDescent="0.2">
      <c r="A311" s="26" t="s">
        <v>1433</v>
      </c>
      <c r="C311" s="38">
        <f>SUBTOTAL(9,C248:C310)</f>
        <v>4851448.8613</v>
      </c>
    </row>
    <row r="312" spans="1:3" outlineLevel="1" x14ac:dyDescent="0.2">
      <c r="A312" s="26"/>
    </row>
    <row r="313" spans="1:3" outlineLevel="2" x14ac:dyDescent="0.2">
      <c r="A313" s="15" t="s">
        <v>1430</v>
      </c>
      <c r="B313" s="15" t="s">
        <v>933</v>
      </c>
      <c r="C313" s="16">
        <v>13997.923500000001</v>
      </c>
    </row>
    <row r="314" spans="1:3" outlineLevel="2" x14ac:dyDescent="0.2">
      <c r="A314" s="15" t="s">
        <v>1430</v>
      </c>
      <c r="B314" s="15" t="s">
        <v>836</v>
      </c>
      <c r="C314" s="16">
        <v>-4033.6239999999998</v>
      </c>
    </row>
    <row r="315" spans="1:3" outlineLevel="2" x14ac:dyDescent="0.2">
      <c r="A315" s="15" t="s">
        <v>1430</v>
      </c>
      <c r="B315" s="15" t="s">
        <v>870</v>
      </c>
      <c r="C315" s="16">
        <v>5548.9279999999999</v>
      </c>
    </row>
    <row r="316" spans="1:3" outlineLevel="2" x14ac:dyDescent="0.2">
      <c r="A316" s="15" t="s">
        <v>1430</v>
      </c>
      <c r="B316" s="15" t="s">
        <v>1081</v>
      </c>
      <c r="C316" s="16">
        <v>5964.0204000000003</v>
      </c>
    </row>
    <row r="317" spans="1:3" outlineLevel="2" x14ac:dyDescent="0.2">
      <c r="A317" s="15" t="s">
        <v>1430</v>
      </c>
      <c r="B317" s="15" t="s">
        <v>1042</v>
      </c>
      <c r="C317" s="16">
        <v>-12576.39</v>
      </c>
    </row>
    <row r="318" spans="1:3" outlineLevel="2" x14ac:dyDescent="0.2">
      <c r="A318" s="15" t="s">
        <v>1430</v>
      </c>
      <c r="B318" s="15" t="s">
        <v>1055</v>
      </c>
      <c r="C318" s="16">
        <v>1199.886</v>
      </c>
    </row>
    <row r="319" spans="1:3" outlineLevel="2" x14ac:dyDescent="0.2">
      <c r="A319" s="15" t="s">
        <v>1430</v>
      </c>
      <c r="B319" s="15" t="s">
        <v>902</v>
      </c>
      <c r="C319" s="16">
        <v>-433.96599999999989</v>
      </c>
    </row>
    <row r="320" spans="1:3" outlineLevel="2" x14ac:dyDescent="0.2">
      <c r="A320" s="15" t="s">
        <v>1430</v>
      </c>
      <c r="B320" s="15" t="s">
        <v>1518</v>
      </c>
      <c r="C320" s="16">
        <v>5949.7664000000004</v>
      </c>
    </row>
    <row r="321" spans="1:3" outlineLevel="2" x14ac:dyDescent="0.2">
      <c r="A321" s="15" t="s">
        <v>1430</v>
      </c>
      <c r="B321" s="15" t="s">
        <v>1613</v>
      </c>
      <c r="C321" s="16">
        <v>22226.14</v>
      </c>
    </row>
    <row r="322" spans="1:3" outlineLevel="1" x14ac:dyDescent="0.2">
      <c r="A322" s="26" t="s">
        <v>1429</v>
      </c>
      <c r="C322" s="38">
        <f>SUBTOTAL(9,C313:C321)</f>
        <v>37842.684300000001</v>
      </c>
    </row>
    <row r="323" spans="1:3" outlineLevel="1" x14ac:dyDescent="0.2">
      <c r="A323" s="26"/>
    </row>
    <row r="324" spans="1:3" outlineLevel="2" x14ac:dyDescent="0.2">
      <c r="A324" s="15" t="s">
        <v>1428</v>
      </c>
      <c r="B324" s="15" t="s">
        <v>698</v>
      </c>
      <c r="C324" s="16">
        <v>14883.591</v>
      </c>
    </row>
    <row r="325" spans="1:3" outlineLevel="1" x14ac:dyDescent="0.2">
      <c r="A325" s="26" t="s">
        <v>1427</v>
      </c>
      <c r="C325" s="38">
        <f>SUBTOTAL(9,C324:C324)</f>
        <v>14883.591</v>
      </c>
    </row>
    <row r="326" spans="1:3" outlineLevel="1" x14ac:dyDescent="0.2">
      <c r="A326" s="26"/>
    </row>
    <row r="327" spans="1:3" outlineLevel="2" x14ac:dyDescent="0.2">
      <c r="A327" s="15" t="s">
        <v>1426</v>
      </c>
      <c r="B327" s="15" t="s">
        <v>921</v>
      </c>
      <c r="C327" s="16">
        <v>16220.6913</v>
      </c>
    </row>
    <row r="328" spans="1:3" outlineLevel="2" x14ac:dyDescent="0.2">
      <c r="A328" s="15" t="s">
        <v>1426</v>
      </c>
      <c r="B328" s="15" t="s">
        <v>975</v>
      </c>
      <c r="C328" s="16">
        <v>9545.1530000000002</v>
      </c>
    </row>
    <row r="329" spans="1:3" outlineLevel="2" x14ac:dyDescent="0.2">
      <c r="A329" s="15" t="s">
        <v>1426</v>
      </c>
      <c r="B329" s="15" t="s">
        <v>1567</v>
      </c>
      <c r="C329" s="16">
        <v>1806.8625</v>
      </c>
    </row>
    <row r="330" spans="1:3" outlineLevel="2" x14ac:dyDescent="0.2">
      <c r="A330" s="15" t="s">
        <v>1426</v>
      </c>
      <c r="B330" s="15" t="s">
        <v>1008</v>
      </c>
      <c r="C330" s="16">
        <v>43029.626499999998</v>
      </c>
    </row>
    <row r="331" spans="1:3" outlineLevel="1" x14ac:dyDescent="0.2">
      <c r="A331" s="26" t="s">
        <v>1425</v>
      </c>
      <c r="C331" s="38">
        <f>SUBTOTAL(9,C327:C330)</f>
        <v>70602.333299999998</v>
      </c>
    </row>
    <row r="332" spans="1:3" outlineLevel="1" x14ac:dyDescent="0.2">
      <c r="A332" s="26"/>
    </row>
    <row r="333" spans="1:3" outlineLevel="2" x14ac:dyDescent="0.2">
      <c r="A333" s="15" t="s">
        <v>1424</v>
      </c>
      <c r="B333" s="15" t="s">
        <v>760</v>
      </c>
      <c r="C333" s="16">
        <v>13620.8415</v>
      </c>
    </row>
    <row r="334" spans="1:3" outlineLevel="2" x14ac:dyDescent="0.2">
      <c r="A334" s="15" t="s">
        <v>1424</v>
      </c>
      <c r="B334" s="15" t="s">
        <v>699</v>
      </c>
      <c r="C334" s="16">
        <v>4794.4665999999997</v>
      </c>
    </row>
    <row r="335" spans="1:3" outlineLevel="2" x14ac:dyDescent="0.2">
      <c r="A335" s="15" t="s">
        <v>1424</v>
      </c>
      <c r="B335" s="15" t="s">
        <v>803</v>
      </c>
      <c r="C335" s="16">
        <v>12380.03</v>
      </c>
    </row>
    <row r="336" spans="1:3" outlineLevel="2" x14ac:dyDescent="0.2">
      <c r="A336" s="15" t="s">
        <v>1424</v>
      </c>
      <c r="B336" s="15" t="s">
        <v>1188</v>
      </c>
      <c r="C336" s="16">
        <v>34084.917999999998</v>
      </c>
    </row>
    <row r="337" spans="1:3" outlineLevel="2" x14ac:dyDescent="0.2">
      <c r="A337" s="15" t="s">
        <v>1424</v>
      </c>
      <c r="B337" s="15" t="s">
        <v>1200</v>
      </c>
      <c r="C337" s="16">
        <v>46390.325499999999</v>
      </c>
    </row>
    <row r="338" spans="1:3" outlineLevel="2" x14ac:dyDescent="0.2">
      <c r="A338" s="15" t="s">
        <v>1424</v>
      </c>
      <c r="B338" s="15" t="s">
        <v>844</v>
      </c>
      <c r="C338" s="16">
        <v>67459.024000000005</v>
      </c>
    </row>
    <row r="339" spans="1:3" outlineLevel="2" x14ac:dyDescent="0.2">
      <c r="A339" s="15" t="s">
        <v>1424</v>
      </c>
      <c r="B339" s="15" t="s">
        <v>1161</v>
      </c>
      <c r="C339" s="16">
        <v>26242.71</v>
      </c>
    </row>
    <row r="340" spans="1:3" outlineLevel="2" x14ac:dyDescent="0.2">
      <c r="A340" s="15" t="s">
        <v>1424</v>
      </c>
      <c r="B340" s="15" t="s">
        <v>1242</v>
      </c>
      <c r="C340" s="16">
        <v>6715.1059999999998</v>
      </c>
    </row>
    <row r="341" spans="1:3" outlineLevel="2" x14ac:dyDescent="0.2">
      <c r="A341" s="15" t="s">
        <v>1424</v>
      </c>
      <c r="B341" s="15" t="s">
        <v>774</v>
      </c>
      <c r="C341" s="16">
        <v>89531.332599999994</v>
      </c>
    </row>
    <row r="342" spans="1:3" outlineLevel="2" x14ac:dyDescent="0.2">
      <c r="A342" s="15" t="s">
        <v>1424</v>
      </c>
      <c r="B342" s="15" t="s">
        <v>674</v>
      </c>
      <c r="C342" s="16">
        <v>5192.71</v>
      </c>
    </row>
    <row r="343" spans="1:3" outlineLevel="2" x14ac:dyDescent="0.2">
      <c r="A343" s="15" t="s">
        <v>1424</v>
      </c>
      <c r="B343" s="15" t="s">
        <v>1201</v>
      </c>
      <c r="C343" s="16">
        <v>6193.8485000000001</v>
      </c>
    </row>
    <row r="344" spans="1:3" outlineLevel="2" x14ac:dyDescent="0.2">
      <c r="A344" s="15" t="s">
        <v>1424</v>
      </c>
      <c r="B344" s="15" t="s">
        <v>1670</v>
      </c>
      <c r="C344" s="16">
        <v>872.93499999999995</v>
      </c>
    </row>
    <row r="345" spans="1:3" outlineLevel="2" x14ac:dyDescent="0.2">
      <c r="A345" s="15" t="s">
        <v>1424</v>
      </c>
      <c r="B345" s="15" t="s">
        <v>1209</v>
      </c>
      <c r="C345" s="16">
        <v>12531.17</v>
      </c>
    </row>
    <row r="346" spans="1:3" outlineLevel="2" x14ac:dyDescent="0.2">
      <c r="A346" s="15" t="s">
        <v>1424</v>
      </c>
      <c r="B346" s="15" t="s">
        <v>845</v>
      </c>
      <c r="C346" s="16">
        <v>178999.3884</v>
      </c>
    </row>
    <row r="347" spans="1:3" outlineLevel="2" x14ac:dyDescent="0.2">
      <c r="A347" s="15" t="s">
        <v>1424</v>
      </c>
      <c r="B347" s="15" t="s">
        <v>1667</v>
      </c>
      <c r="C347" s="16">
        <v>18310.849999999999</v>
      </c>
    </row>
    <row r="348" spans="1:3" outlineLevel="2" x14ac:dyDescent="0.2">
      <c r="A348" s="15" t="s">
        <v>1424</v>
      </c>
      <c r="B348" s="15" t="s">
        <v>1154</v>
      </c>
      <c r="C348" s="16">
        <v>101525.61320000001</v>
      </c>
    </row>
    <row r="349" spans="1:3" outlineLevel="2" x14ac:dyDescent="0.2">
      <c r="A349" s="15" t="s">
        <v>1424</v>
      </c>
      <c r="B349" s="15" t="s">
        <v>1231</v>
      </c>
      <c r="C349" s="16">
        <v>11695.771500000001</v>
      </c>
    </row>
    <row r="350" spans="1:3" outlineLevel="2" x14ac:dyDescent="0.2">
      <c r="A350" s="15" t="s">
        <v>1424</v>
      </c>
      <c r="B350" s="15" t="s">
        <v>731</v>
      </c>
      <c r="C350" s="16">
        <v>153049.36489999999</v>
      </c>
    </row>
    <row r="351" spans="1:3" outlineLevel="2" x14ac:dyDescent="0.2">
      <c r="A351" s="15" t="s">
        <v>1424</v>
      </c>
      <c r="B351" s="15" t="s">
        <v>723</v>
      </c>
      <c r="C351" s="16">
        <v>9583.4269999999997</v>
      </c>
    </row>
    <row r="352" spans="1:3" outlineLevel="2" x14ac:dyDescent="0.2">
      <c r="A352" s="15" t="s">
        <v>1424</v>
      </c>
      <c r="B352" s="15" t="s">
        <v>1641</v>
      </c>
      <c r="C352" s="16">
        <v>5996.8450000000003</v>
      </c>
    </row>
    <row r="353" spans="1:3" outlineLevel="1" x14ac:dyDescent="0.2">
      <c r="A353" s="26" t="s">
        <v>1423</v>
      </c>
      <c r="C353" s="38">
        <f>SUBTOTAL(9,C333:C352)</f>
        <v>805170.6777</v>
      </c>
    </row>
    <row r="354" spans="1:3" outlineLevel="1" x14ac:dyDescent="0.2">
      <c r="A354" s="26"/>
    </row>
    <row r="355" spans="1:3" outlineLevel="2" x14ac:dyDescent="0.2">
      <c r="A355" s="15" t="s">
        <v>1422</v>
      </c>
      <c r="B355" s="15" t="s">
        <v>1120</v>
      </c>
      <c r="C355" s="16">
        <v>1992.16</v>
      </c>
    </row>
    <row r="356" spans="1:3" outlineLevel="2" x14ac:dyDescent="0.2">
      <c r="A356" s="15" t="s">
        <v>1422</v>
      </c>
      <c r="B356" s="15" t="s">
        <v>1522</v>
      </c>
      <c r="C356" s="16">
        <v>18922.254000000001</v>
      </c>
    </row>
    <row r="357" spans="1:3" outlineLevel="1" x14ac:dyDescent="0.2">
      <c r="A357" s="26" t="s">
        <v>1421</v>
      </c>
      <c r="C357" s="38">
        <f>SUBTOTAL(9,C355:C356)</f>
        <v>20914.414000000001</v>
      </c>
    </row>
    <row r="358" spans="1:3" outlineLevel="1" x14ac:dyDescent="0.2">
      <c r="A358" s="26"/>
    </row>
    <row r="359" spans="1:3" outlineLevel="2" x14ac:dyDescent="0.2">
      <c r="A359" s="15" t="s">
        <v>1721</v>
      </c>
      <c r="B359" s="15" t="s">
        <v>695</v>
      </c>
      <c r="C359" s="16">
        <v>5.04</v>
      </c>
    </row>
    <row r="360" spans="1:3" outlineLevel="1" x14ac:dyDescent="0.2">
      <c r="A360" s="26" t="s">
        <v>1734</v>
      </c>
      <c r="C360" s="38">
        <f>SUBTOTAL(9,C359:C359)</f>
        <v>5.04</v>
      </c>
    </row>
    <row r="361" spans="1:3" outlineLevel="1" x14ac:dyDescent="0.2">
      <c r="A361" s="26"/>
    </row>
    <row r="362" spans="1:3" outlineLevel="2" x14ac:dyDescent="0.2">
      <c r="A362" s="15" t="s">
        <v>1420</v>
      </c>
      <c r="B362" s="15" t="s">
        <v>809</v>
      </c>
      <c r="C362" s="16">
        <v>45396.105199999998</v>
      </c>
    </row>
    <row r="363" spans="1:3" outlineLevel="2" x14ac:dyDescent="0.2">
      <c r="A363" s="15" t="s">
        <v>1420</v>
      </c>
      <c r="B363" s="15" t="s">
        <v>1547</v>
      </c>
      <c r="C363" s="16">
        <v>24821.196</v>
      </c>
    </row>
    <row r="364" spans="1:3" outlineLevel="2" x14ac:dyDescent="0.2">
      <c r="A364" s="15" t="s">
        <v>1420</v>
      </c>
      <c r="B364" s="15" t="s">
        <v>1190</v>
      </c>
      <c r="C364" s="16">
        <v>8680.0349999999999</v>
      </c>
    </row>
    <row r="365" spans="1:3" outlineLevel="1" x14ac:dyDescent="0.2">
      <c r="A365" s="26" t="s">
        <v>1419</v>
      </c>
      <c r="C365" s="38">
        <f>SUBTOTAL(9,C362:C364)</f>
        <v>78897.336200000005</v>
      </c>
    </row>
    <row r="366" spans="1:3" outlineLevel="1" x14ac:dyDescent="0.2">
      <c r="A366" s="26"/>
    </row>
    <row r="367" spans="1:3" outlineLevel="2" x14ac:dyDescent="0.2">
      <c r="A367" s="15" t="s">
        <v>1418</v>
      </c>
      <c r="B367" s="15" t="s">
        <v>945</v>
      </c>
      <c r="C367" s="16">
        <v>-816.92600000000004</v>
      </c>
    </row>
    <row r="368" spans="1:3" outlineLevel="1" x14ac:dyDescent="0.2">
      <c r="A368" s="26" t="s">
        <v>1417</v>
      </c>
      <c r="C368" s="38">
        <f>SUBTOTAL(9,C367:C367)</f>
        <v>-816.92600000000004</v>
      </c>
    </row>
    <row r="369" spans="1:3" outlineLevel="1" x14ac:dyDescent="0.2">
      <c r="A369" s="26"/>
    </row>
    <row r="370" spans="1:3" outlineLevel="2" x14ac:dyDescent="0.2">
      <c r="A370" s="15" t="s">
        <v>1416</v>
      </c>
      <c r="B370" s="15" t="s">
        <v>827</v>
      </c>
      <c r="C370" s="16">
        <v>647240.61</v>
      </c>
    </row>
    <row r="371" spans="1:3" outlineLevel="1" x14ac:dyDescent="0.2">
      <c r="A371" s="26" t="s">
        <v>1415</v>
      </c>
      <c r="C371" s="38">
        <f>SUBTOTAL(9,C370:C370)</f>
        <v>647240.61</v>
      </c>
    </row>
    <row r="372" spans="1:3" outlineLevel="1" x14ac:dyDescent="0.2">
      <c r="A372" s="26"/>
    </row>
    <row r="373" spans="1:3" outlineLevel="2" x14ac:dyDescent="0.2">
      <c r="A373" s="15" t="s">
        <v>1414</v>
      </c>
      <c r="B373" s="15" t="s">
        <v>668</v>
      </c>
      <c r="C373" s="16">
        <v>1701704.11</v>
      </c>
    </row>
    <row r="374" spans="1:3" outlineLevel="1" x14ac:dyDescent="0.2">
      <c r="A374" s="26" t="s">
        <v>1413</v>
      </c>
      <c r="C374" s="38">
        <f>SUBTOTAL(9,C373:C373)</f>
        <v>1701704.11</v>
      </c>
    </row>
    <row r="375" spans="1:3" outlineLevel="1" x14ac:dyDescent="0.2">
      <c r="A375" s="26"/>
    </row>
    <row r="376" spans="1:3" outlineLevel="2" x14ac:dyDescent="0.2">
      <c r="A376" s="15" t="s">
        <v>1412</v>
      </c>
      <c r="B376" s="15" t="s">
        <v>816</v>
      </c>
      <c r="C376" s="16">
        <v>13992.615</v>
      </c>
    </row>
    <row r="377" spans="1:3" outlineLevel="2" x14ac:dyDescent="0.2">
      <c r="A377" s="15" t="s">
        <v>1412</v>
      </c>
      <c r="B377" s="15" t="s">
        <v>826</v>
      </c>
      <c r="C377" s="16">
        <v>149516.87700000001</v>
      </c>
    </row>
    <row r="378" spans="1:3" outlineLevel="2" x14ac:dyDescent="0.2">
      <c r="A378" s="15" t="s">
        <v>1412</v>
      </c>
      <c r="B378" s="15" t="s">
        <v>865</v>
      </c>
      <c r="C378" s="16">
        <v>447263.24300000002</v>
      </c>
    </row>
    <row r="379" spans="1:3" outlineLevel="1" x14ac:dyDescent="0.2">
      <c r="A379" s="26" t="s">
        <v>1411</v>
      </c>
      <c r="C379" s="38">
        <f>SUBTOTAL(9,C376:C378)</f>
        <v>610772.73499999999</v>
      </c>
    </row>
    <row r="380" spans="1:3" outlineLevel="1" x14ac:dyDescent="0.2">
      <c r="A380" s="26"/>
    </row>
    <row r="381" spans="1:3" outlineLevel="2" x14ac:dyDescent="0.2">
      <c r="A381" s="15" t="s">
        <v>1410</v>
      </c>
      <c r="B381" s="15" t="s">
        <v>807</v>
      </c>
      <c r="C381" s="16">
        <v>6379090.8399999999</v>
      </c>
    </row>
    <row r="382" spans="1:3" outlineLevel="1" x14ac:dyDescent="0.2">
      <c r="A382" s="26" t="s">
        <v>1409</v>
      </c>
      <c r="C382" s="38">
        <f>SUBTOTAL(9,C381:C381)</f>
        <v>6379090.8399999999</v>
      </c>
    </row>
    <row r="383" spans="1:3" outlineLevel="1" x14ac:dyDescent="0.2">
      <c r="A383" s="26"/>
    </row>
    <row r="384" spans="1:3" outlineLevel="2" x14ac:dyDescent="0.2">
      <c r="A384" s="15" t="s">
        <v>1408</v>
      </c>
      <c r="B384" s="15" t="s">
        <v>1598</v>
      </c>
      <c r="C384" s="16">
        <v>915.09</v>
      </c>
    </row>
    <row r="385" spans="1:3" outlineLevel="2" x14ac:dyDescent="0.2">
      <c r="A385" s="15" t="s">
        <v>1408</v>
      </c>
      <c r="B385" s="15" t="s">
        <v>678</v>
      </c>
      <c r="C385" s="16">
        <v>39241.911599999999</v>
      </c>
    </row>
    <row r="386" spans="1:3" outlineLevel="2" x14ac:dyDescent="0.2">
      <c r="A386" s="15" t="s">
        <v>1408</v>
      </c>
      <c r="B386" s="15" t="s">
        <v>670</v>
      </c>
      <c r="C386" s="16">
        <v>1705.848</v>
      </c>
    </row>
    <row r="387" spans="1:3" outlineLevel="1" x14ac:dyDescent="0.2">
      <c r="A387" s="26" t="s">
        <v>1407</v>
      </c>
      <c r="C387" s="38">
        <f>SUBTOTAL(9,C384:C386)</f>
        <v>41862.849599999994</v>
      </c>
    </row>
    <row r="388" spans="1:3" outlineLevel="1" x14ac:dyDescent="0.2">
      <c r="A388" s="26"/>
    </row>
    <row r="389" spans="1:3" outlineLevel="2" x14ac:dyDescent="0.2">
      <c r="A389" s="15" t="s">
        <v>1722</v>
      </c>
      <c r="B389" s="15" t="s">
        <v>1568</v>
      </c>
      <c r="C389" s="16">
        <v>11095.8156</v>
      </c>
    </row>
    <row r="390" spans="1:3" outlineLevel="2" x14ac:dyDescent="0.2">
      <c r="A390" s="15" t="s">
        <v>1722</v>
      </c>
      <c r="B390" s="15" t="s">
        <v>1629</v>
      </c>
      <c r="C390" s="16">
        <v>468.17750000000001</v>
      </c>
    </row>
    <row r="391" spans="1:3" outlineLevel="1" x14ac:dyDescent="0.2">
      <c r="A391" s="26" t="s">
        <v>1735</v>
      </c>
      <c r="C391" s="38">
        <f>SUBTOTAL(9,C389:C390)</f>
        <v>11563.9931</v>
      </c>
    </row>
    <row r="392" spans="1:3" outlineLevel="1" x14ac:dyDescent="0.2">
      <c r="A392" s="26"/>
    </row>
    <row r="393" spans="1:3" outlineLevel="2" x14ac:dyDescent="0.2">
      <c r="A393" s="15" t="s">
        <v>1406</v>
      </c>
      <c r="B393" s="15" t="s">
        <v>1169</v>
      </c>
      <c r="C393" s="16">
        <v>17651.608</v>
      </c>
    </row>
    <row r="394" spans="1:3" outlineLevel="2" x14ac:dyDescent="0.2">
      <c r="A394" s="15" t="s">
        <v>1406</v>
      </c>
      <c r="B394" s="15" t="s">
        <v>1236</v>
      </c>
      <c r="C394" s="16">
        <v>31602.331300000002</v>
      </c>
    </row>
    <row r="395" spans="1:3" outlineLevel="1" x14ac:dyDescent="0.2">
      <c r="A395" s="26" t="s">
        <v>1405</v>
      </c>
      <c r="C395" s="38">
        <f>SUBTOTAL(9,C393:C394)</f>
        <v>49253.939299999998</v>
      </c>
    </row>
    <row r="396" spans="1:3" outlineLevel="1" x14ac:dyDescent="0.2">
      <c r="A396" s="26"/>
    </row>
    <row r="397" spans="1:3" outlineLevel="2" x14ac:dyDescent="0.2">
      <c r="A397" s="15" t="s">
        <v>1404</v>
      </c>
      <c r="B397" s="15" t="s">
        <v>742</v>
      </c>
      <c r="C397" s="16">
        <v>5933.1</v>
      </c>
    </row>
    <row r="398" spans="1:3" outlineLevel="2" x14ac:dyDescent="0.2">
      <c r="A398" s="15" t="s">
        <v>1404</v>
      </c>
      <c r="B398" s="15" t="s">
        <v>1649</v>
      </c>
      <c r="C398" s="16">
        <v>13839.37</v>
      </c>
    </row>
    <row r="399" spans="1:3" outlineLevel="1" x14ac:dyDescent="0.2">
      <c r="A399" s="26" t="s">
        <v>1403</v>
      </c>
      <c r="C399" s="38">
        <f>SUBTOTAL(9,C397:C398)</f>
        <v>19772.47</v>
      </c>
    </row>
    <row r="400" spans="1:3" outlineLevel="1" x14ac:dyDescent="0.2">
      <c r="A400" s="26"/>
    </row>
    <row r="401" spans="1:3" outlineLevel="2" x14ac:dyDescent="0.2">
      <c r="A401" s="15" t="s">
        <v>1402</v>
      </c>
      <c r="B401" s="15" t="s">
        <v>1070</v>
      </c>
      <c r="C401" s="16">
        <v>6316.2438000000002</v>
      </c>
    </row>
    <row r="402" spans="1:3" outlineLevel="2" x14ac:dyDescent="0.2">
      <c r="A402" s="15" t="s">
        <v>1402</v>
      </c>
      <c r="B402" s="15" t="s">
        <v>1137</v>
      </c>
      <c r="C402" s="16">
        <v>11108.4</v>
      </c>
    </row>
    <row r="403" spans="1:3" outlineLevel="2" x14ac:dyDescent="0.2">
      <c r="A403" s="15" t="s">
        <v>1402</v>
      </c>
      <c r="B403" s="15" t="s">
        <v>716</v>
      </c>
      <c r="C403" s="16">
        <v>11108.4</v>
      </c>
    </row>
    <row r="404" spans="1:3" outlineLevel="1" x14ac:dyDescent="0.2">
      <c r="A404" s="26" t="s">
        <v>1401</v>
      </c>
      <c r="C404" s="38">
        <f>SUBTOTAL(9,C401:C403)</f>
        <v>28533.043799999999</v>
      </c>
    </row>
    <row r="405" spans="1:3" outlineLevel="1" x14ac:dyDescent="0.2">
      <c r="A405" s="26"/>
    </row>
    <row r="406" spans="1:3" outlineLevel="2" x14ac:dyDescent="0.2">
      <c r="A406" s="15" t="s">
        <v>1400</v>
      </c>
      <c r="B406" s="15" t="s">
        <v>974</v>
      </c>
      <c r="C406" s="16">
        <v>5399.2449999999999</v>
      </c>
    </row>
    <row r="407" spans="1:3" outlineLevel="2" x14ac:dyDescent="0.2">
      <c r="A407" s="15" t="s">
        <v>1400</v>
      </c>
      <c r="B407" s="15" t="s">
        <v>1125</v>
      </c>
      <c r="C407" s="16">
        <v>18873.95</v>
      </c>
    </row>
    <row r="408" spans="1:3" outlineLevel="1" x14ac:dyDescent="0.2">
      <c r="A408" s="26" t="s">
        <v>1399</v>
      </c>
      <c r="C408" s="38">
        <f>SUBTOTAL(9,C406:C407)</f>
        <v>24273.195</v>
      </c>
    </row>
    <row r="409" spans="1:3" outlineLevel="1" x14ac:dyDescent="0.2">
      <c r="A409" s="26"/>
    </row>
    <row r="410" spans="1:3" outlineLevel="2" x14ac:dyDescent="0.2">
      <c r="A410" s="15" t="s">
        <v>1398</v>
      </c>
      <c r="B410" s="15" t="s">
        <v>760</v>
      </c>
      <c r="C410" s="16">
        <v>32782.275500000003</v>
      </c>
    </row>
    <row r="411" spans="1:3" outlineLevel="2" x14ac:dyDescent="0.2">
      <c r="A411" s="15" t="s">
        <v>1398</v>
      </c>
      <c r="B411" s="15" t="s">
        <v>688</v>
      </c>
      <c r="C411" s="16">
        <v>15301.985000000001</v>
      </c>
    </row>
    <row r="412" spans="1:3" outlineLevel="2" x14ac:dyDescent="0.2">
      <c r="A412" s="15" t="s">
        <v>1398</v>
      </c>
      <c r="B412" s="15" t="s">
        <v>720</v>
      </c>
      <c r="C412" s="16">
        <v>1019.245</v>
      </c>
    </row>
    <row r="413" spans="1:3" outlineLevel="1" x14ac:dyDescent="0.2">
      <c r="A413" s="26" t="s">
        <v>1397</v>
      </c>
      <c r="C413" s="38">
        <f>SUBTOTAL(9,C410:C412)</f>
        <v>49103.505500000007</v>
      </c>
    </row>
    <row r="414" spans="1:3" outlineLevel="1" x14ac:dyDescent="0.2">
      <c r="A414" s="26"/>
    </row>
    <row r="415" spans="1:3" outlineLevel="2" x14ac:dyDescent="0.2">
      <c r="A415" s="15" t="s">
        <v>1396</v>
      </c>
      <c r="B415" s="15" t="s">
        <v>983</v>
      </c>
      <c r="C415" s="16">
        <v>1.67</v>
      </c>
    </row>
    <row r="416" spans="1:3" outlineLevel="1" x14ac:dyDescent="0.2">
      <c r="A416" s="26" t="s">
        <v>1395</v>
      </c>
      <c r="C416" s="38">
        <f>SUBTOTAL(9,C415:C415)</f>
        <v>1.67</v>
      </c>
    </row>
    <row r="417" spans="1:3" outlineLevel="1" x14ac:dyDescent="0.2">
      <c r="A417" s="26"/>
    </row>
    <row r="418" spans="1:3" outlineLevel="2" x14ac:dyDescent="0.2">
      <c r="A418" s="15" t="s">
        <v>1394</v>
      </c>
      <c r="B418" s="15" t="s">
        <v>872</v>
      </c>
      <c r="C418" s="16">
        <v>18058.861400000002</v>
      </c>
    </row>
    <row r="419" spans="1:3" outlineLevel="2" x14ac:dyDescent="0.2">
      <c r="A419" s="15" t="s">
        <v>1394</v>
      </c>
      <c r="B419" s="15" t="s">
        <v>1595</v>
      </c>
      <c r="C419" s="16">
        <v>7285.36</v>
      </c>
    </row>
    <row r="420" spans="1:3" outlineLevel="2" x14ac:dyDescent="0.2">
      <c r="A420" s="15" t="s">
        <v>1394</v>
      </c>
      <c r="B420" s="15" t="s">
        <v>1005</v>
      </c>
      <c r="C420" s="16">
        <v>31378.996299999999</v>
      </c>
    </row>
    <row r="421" spans="1:3" outlineLevel="2" x14ac:dyDescent="0.2">
      <c r="A421" s="15" t="s">
        <v>1394</v>
      </c>
      <c r="B421" s="15" t="s">
        <v>712</v>
      </c>
      <c r="C421" s="16">
        <v>38835.7598</v>
      </c>
    </row>
    <row r="422" spans="1:3" outlineLevel="2" x14ac:dyDescent="0.2">
      <c r="A422" s="15" t="s">
        <v>1394</v>
      </c>
      <c r="B422" s="15" t="s">
        <v>1180</v>
      </c>
      <c r="C422" s="16">
        <v>757.35</v>
      </c>
    </row>
    <row r="423" spans="1:3" outlineLevel="2" x14ac:dyDescent="0.2">
      <c r="A423" s="15" t="s">
        <v>1394</v>
      </c>
      <c r="B423" s="15" t="s">
        <v>858</v>
      </c>
      <c r="C423" s="16">
        <v>6809.47</v>
      </c>
    </row>
    <row r="424" spans="1:3" outlineLevel="2" x14ac:dyDescent="0.2">
      <c r="A424" s="15" t="s">
        <v>1394</v>
      </c>
      <c r="B424" s="15" t="s">
        <v>1017</v>
      </c>
      <c r="C424" s="16">
        <v>44.195</v>
      </c>
    </row>
    <row r="425" spans="1:3" outlineLevel="1" x14ac:dyDescent="0.2">
      <c r="A425" s="26" t="s">
        <v>1393</v>
      </c>
      <c r="C425" s="38">
        <f>SUBTOTAL(9,C418:C424)</f>
        <v>103169.99250000002</v>
      </c>
    </row>
    <row r="426" spans="1:3" outlineLevel="1" x14ac:dyDescent="0.2">
      <c r="A426" s="26"/>
    </row>
    <row r="427" spans="1:3" outlineLevel="2" x14ac:dyDescent="0.2">
      <c r="A427" s="15" t="s">
        <v>1723</v>
      </c>
      <c r="B427" s="15" t="s">
        <v>1556</v>
      </c>
      <c r="C427" s="16">
        <v>34.545000000000002</v>
      </c>
    </row>
    <row r="428" spans="1:3" outlineLevel="1" x14ac:dyDescent="0.2">
      <c r="A428" s="26" t="s">
        <v>1736</v>
      </c>
      <c r="C428" s="38">
        <f>SUBTOTAL(9,C427:C427)</f>
        <v>34.545000000000002</v>
      </c>
    </row>
    <row r="429" spans="1:3" outlineLevel="1" x14ac:dyDescent="0.2">
      <c r="A429" s="26"/>
    </row>
    <row r="430" spans="1:3" outlineLevel="2" x14ac:dyDescent="0.2">
      <c r="A430" s="15" t="s">
        <v>1392</v>
      </c>
      <c r="B430" s="15" t="s">
        <v>1532</v>
      </c>
      <c r="C430" s="16">
        <v>34.545000000000002</v>
      </c>
    </row>
    <row r="431" spans="1:3" outlineLevel="2" x14ac:dyDescent="0.2">
      <c r="A431" s="15" t="s">
        <v>1392</v>
      </c>
      <c r="B431" s="15" t="s">
        <v>1639</v>
      </c>
      <c r="C431" s="16">
        <v>1564.18</v>
      </c>
    </row>
    <row r="432" spans="1:3" outlineLevel="2" x14ac:dyDescent="0.2">
      <c r="A432" s="15" t="s">
        <v>1392</v>
      </c>
      <c r="B432" s="15" t="s">
        <v>1040</v>
      </c>
      <c r="C432" s="16">
        <v>28528.202000000001</v>
      </c>
    </row>
    <row r="433" spans="1:3" outlineLevel="2" x14ac:dyDescent="0.2">
      <c r="A433" s="15" t="s">
        <v>1392</v>
      </c>
      <c r="B433" s="15" t="s">
        <v>1046</v>
      </c>
      <c r="C433" s="16">
        <v>654.92999999999995</v>
      </c>
    </row>
    <row r="434" spans="1:3" outlineLevel="2" x14ac:dyDescent="0.2">
      <c r="A434" s="15" t="s">
        <v>1392</v>
      </c>
      <c r="B434" s="15" t="s">
        <v>821</v>
      </c>
      <c r="C434" s="16">
        <v>3208.3980000000001</v>
      </c>
    </row>
    <row r="435" spans="1:3" outlineLevel="2" x14ac:dyDescent="0.2">
      <c r="A435" s="15" t="s">
        <v>1392</v>
      </c>
      <c r="B435" s="15" t="s">
        <v>829</v>
      </c>
      <c r="C435" s="16">
        <v>18033.535</v>
      </c>
    </row>
    <row r="436" spans="1:3" outlineLevel="1" x14ac:dyDescent="0.2">
      <c r="A436" s="26" t="s">
        <v>1391</v>
      </c>
      <c r="C436" s="38">
        <f>SUBTOTAL(9,C430:C435)</f>
        <v>52023.789999999994</v>
      </c>
    </row>
    <row r="437" spans="1:3" outlineLevel="1" x14ac:dyDescent="0.2">
      <c r="A437" s="26"/>
    </row>
    <row r="438" spans="1:3" outlineLevel="2" x14ac:dyDescent="0.2">
      <c r="A438" s="15" t="s">
        <v>1390</v>
      </c>
      <c r="B438" s="15" t="s">
        <v>1627</v>
      </c>
      <c r="C438" s="16">
        <v>3874.8980000000001</v>
      </c>
    </row>
    <row r="439" spans="1:3" outlineLevel="2" x14ac:dyDescent="0.2">
      <c r="A439" s="15" t="s">
        <v>1390</v>
      </c>
      <c r="B439" s="15" t="s">
        <v>1217</v>
      </c>
      <c r="C439" s="16">
        <v>7991.7584999999999</v>
      </c>
    </row>
    <row r="440" spans="1:3" outlineLevel="2" x14ac:dyDescent="0.2">
      <c r="A440" s="15" t="s">
        <v>1390</v>
      </c>
      <c r="B440" s="15" t="s">
        <v>1027</v>
      </c>
      <c r="C440" s="16">
        <v>1522.92</v>
      </c>
    </row>
    <row r="441" spans="1:3" outlineLevel="2" x14ac:dyDescent="0.2">
      <c r="A441" s="15" t="s">
        <v>1390</v>
      </c>
      <c r="B441" s="15" t="s">
        <v>888</v>
      </c>
      <c r="C441" s="16">
        <v>3588.7024999999999</v>
      </c>
    </row>
    <row r="442" spans="1:3" outlineLevel="2" x14ac:dyDescent="0.2">
      <c r="A442" s="15" t="s">
        <v>1390</v>
      </c>
      <c r="B442" s="15" t="s">
        <v>1172</v>
      </c>
      <c r="C442" s="16">
        <v>145451.10149999999</v>
      </c>
    </row>
    <row r="443" spans="1:3" outlineLevel="2" x14ac:dyDescent="0.2">
      <c r="A443" s="15" t="s">
        <v>1390</v>
      </c>
      <c r="B443" s="15" t="s">
        <v>743</v>
      </c>
      <c r="C443" s="16">
        <v>13367.17</v>
      </c>
    </row>
    <row r="444" spans="1:3" outlineLevel="2" x14ac:dyDescent="0.2">
      <c r="A444" s="15" t="s">
        <v>1390</v>
      </c>
      <c r="B444" s="15" t="s">
        <v>916</v>
      </c>
      <c r="C444" s="16">
        <v>151580.90849999999</v>
      </c>
    </row>
    <row r="445" spans="1:3" outlineLevel="1" x14ac:dyDescent="0.2">
      <c r="A445" s="26" t="s">
        <v>1389</v>
      </c>
      <c r="C445" s="38">
        <f>SUBTOTAL(9,C438:C444)</f>
        <v>327377.45900000003</v>
      </c>
    </row>
    <row r="446" spans="1:3" outlineLevel="1" x14ac:dyDescent="0.2">
      <c r="A446" s="26"/>
    </row>
    <row r="447" spans="1:3" outlineLevel="2" x14ac:dyDescent="0.2">
      <c r="A447" s="15" t="s">
        <v>1388</v>
      </c>
      <c r="B447" s="15" t="s">
        <v>1658</v>
      </c>
      <c r="C447" s="16">
        <v>15130.6675</v>
      </c>
    </row>
    <row r="448" spans="1:3" outlineLevel="2" x14ac:dyDescent="0.2">
      <c r="A448" s="15" t="s">
        <v>1388</v>
      </c>
      <c r="B448" s="15" t="s">
        <v>903</v>
      </c>
      <c r="C448" s="16">
        <v>44901.427600000003</v>
      </c>
    </row>
    <row r="449" spans="1:3" outlineLevel="2" x14ac:dyDescent="0.2">
      <c r="A449" s="15" t="s">
        <v>1388</v>
      </c>
      <c r="B449" s="15" t="s">
        <v>762</v>
      </c>
      <c r="C449" s="16">
        <v>18332.169999999998</v>
      </c>
    </row>
    <row r="450" spans="1:3" outlineLevel="2" x14ac:dyDescent="0.2">
      <c r="A450" s="15" t="s">
        <v>1388</v>
      </c>
      <c r="B450" s="15" t="s">
        <v>1200</v>
      </c>
      <c r="C450" s="16">
        <v>166520.7225</v>
      </c>
    </row>
    <row r="451" spans="1:3" outlineLevel="2" x14ac:dyDescent="0.2">
      <c r="A451" s="15" t="s">
        <v>1388</v>
      </c>
      <c r="B451" s="15" t="s">
        <v>967</v>
      </c>
      <c r="C451" s="16">
        <v>192449.7132</v>
      </c>
    </row>
    <row r="452" spans="1:3" outlineLevel="2" x14ac:dyDescent="0.2">
      <c r="A452" s="15" t="s">
        <v>1388</v>
      </c>
      <c r="B452" s="15" t="s">
        <v>966</v>
      </c>
      <c r="C452" s="16">
        <v>390318.94050000003</v>
      </c>
    </row>
    <row r="453" spans="1:3" outlineLevel="2" x14ac:dyDescent="0.2">
      <c r="A453" s="15" t="s">
        <v>1388</v>
      </c>
      <c r="B453" s="15" t="s">
        <v>703</v>
      </c>
      <c r="C453" s="16">
        <v>53798.175799999997</v>
      </c>
    </row>
    <row r="454" spans="1:3" outlineLevel="2" x14ac:dyDescent="0.2">
      <c r="A454" s="15" t="s">
        <v>1388</v>
      </c>
      <c r="B454" s="15" t="s">
        <v>1025</v>
      </c>
      <c r="C454" s="16">
        <v>32352.85</v>
      </c>
    </row>
    <row r="455" spans="1:3" outlineLevel="2" x14ac:dyDescent="0.2">
      <c r="A455" s="15" t="s">
        <v>1388</v>
      </c>
      <c r="B455" s="15" t="s">
        <v>884</v>
      </c>
      <c r="C455" s="16">
        <v>-15437.3305</v>
      </c>
    </row>
    <row r="456" spans="1:3" outlineLevel="2" x14ac:dyDescent="0.2">
      <c r="A456" s="15" t="s">
        <v>1388</v>
      </c>
      <c r="B456" s="15" t="s">
        <v>1609</v>
      </c>
      <c r="C456" s="16">
        <v>206419.8762</v>
      </c>
    </row>
    <row r="457" spans="1:3" outlineLevel="2" x14ac:dyDescent="0.2">
      <c r="A457" s="15" t="s">
        <v>1388</v>
      </c>
      <c r="B457" s="15" t="s">
        <v>786</v>
      </c>
      <c r="C457" s="16">
        <v>142120.76</v>
      </c>
    </row>
    <row r="458" spans="1:3" outlineLevel="2" x14ac:dyDescent="0.2">
      <c r="A458" s="15" t="s">
        <v>1388</v>
      </c>
      <c r="B458" s="15" t="s">
        <v>1093</v>
      </c>
      <c r="C458" s="16">
        <v>167837.73370000001</v>
      </c>
    </row>
    <row r="459" spans="1:3" outlineLevel="2" x14ac:dyDescent="0.2">
      <c r="A459" s="15" t="s">
        <v>1388</v>
      </c>
      <c r="B459" s="15" t="s">
        <v>1163</v>
      </c>
      <c r="C459" s="16">
        <v>395364.2084</v>
      </c>
    </row>
    <row r="460" spans="1:3" outlineLevel="2" x14ac:dyDescent="0.2">
      <c r="A460" s="15" t="s">
        <v>1388</v>
      </c>
      <c r="B460" s="15" t="s">
        <v>1106</v>
      </c>
      <c r="C460" s="16">
        <v>29370.750800000002</v>
      </c>
    </row>
    <row r="461" spans="1:3" outlineLevel="2" x14ac:dyDescent="0.2">
      <c r="A461" s="15" t="s">
        <v>1388</v>
      </c>
      <c r="B461" s="15" t="s">
        <v>923</v>
      </c>
      <c r="C461" s="16">
        <v>58633.044399999999</v>
      </c>
    </row>
    <row r="462" spans="1:3" outlineLevel="2" x14ac:dyDescent="0.2">
      <c r="A462" s="15" t="s">
        <v>1388</v>
      </c>
      <c r="B462" s="15" t="s">
        <v>759</v>
      </c>
      <c r="C462" s="16">
        <v>45719.334999999999</v>
      </c>
    </row>
    <row r="463" spans="1:3" outlineLevel="2" x14ac:dyDescent="0.2">
      <c r="A463" s="15" t="s">
        <v>1388</v>
      </c>
      <c r="B463" s="15" t="s">
        <v>961</v>
      </c>
      <c r="C463" s="16">
        <v>142051.764</v>
      </c>
    </row>
    <row r="464" spans="1:3" outlineLevel="2" x14ac:dyDescent="0.2">
      <c r="A464" s="15" t="s">
        <v>1388</v>
      </c>
      <c r="B464" s="15" t="s">
        <v>1041</v>
      </c>
      <c r="C464" s="16">
        <v>97936.116999999998</v>
      </c>
    </row>
    <row r="465" spans="1:3" outlineLevel="2" x14ac:dyDescent="0.2">
      <c r="A465" s="15" t="s">
        <v>1388</v>
      </c>
      <c r="B465" s="15" t="s">
        <v>734</v>
      </c>
      <c r="C465" s="16">
        <v>-42.994999999999997</v>
      </c>
    </row>
    <row r="466" spans="1:3" outlineLevel="2" x14ac:dyDescent="0.2">
      <c r="A466" s="15" t="s">
        <v>1388</v>
      </c>
      <c r="B466" s="15" t="s">
        <v>962</v>
      </c>
      <c r="C466" s="16">
        <v>101005.7896</v>
      </c>
    </row>
    <row r="467" spans="1:3" outlineLevel="2" x14ac:dyDescent="0.2">
      <c r="A467" s="15" t="s">
        <v>1388</v>
      </c>
      <c r="B467" s="15" t="s">
        <v>1534</v>
      </c>
      <c r="C467" s="16">
        <v>1664</v>
      </c>
    </row>
    <row r="468" spans="1:3" outlineLevel="2" x14ac:dyDescent="0.2">
      <c r="A468" s="15" t="s">
        <v>1388</v>
      </c>
      <c r="B468" s="15" t="s">
        <v>877</v>
      </c>
      <c r="C468" s="16">
        <v>-305.54399999999998</v>
      </c>
    </row>
    <row r="469" spans="1:3" outlineLevel="2" x14ac:dyDescent="0.2">
      <c r="A469" s="15" t="s">
        <v>1388</v>
      </c>
      <c r="B469" s="15" t="s">
        <v>1220</v>
      </c>
      <c r="C469" s="16">
        <v>4955.0788000000002</v>
      </c>
    </row>
    <row r="470" spans="1:3" outlineLevel="2" x14ac:dyDescent="0.2">
      <c r="A470" s="15" t="s">
        <v>1388</v>
      </c>
      <c r="B470" s="15" t="s">
        <v>925</v>
      </c>
      <c r="C470" s="16">
        <v>68973.036800000002</v>
      </c>
    </row>
    <row r="471" spans="1:3" outlineLevel="2" x14ac:dyDescent="0.2">
      <c r="A471" s="15" t="s">
        <v>1388</v>
      </c>
      <c r="B471" s="15" t="s">
        <v>885</v>
      </c>
      <c r="C471" s="16">
        <v>29636.564999999999</v>
      </c>
    </row>
    <row r="472" spans="1:3" outlineLevel="2" x14ac:dyDescent="0.2">
      <c r="A472" s="15" t="s">
        <v>1388</v>
      </c>
      <c r="B472" s="15" t="s">
        <v>820</v>
      </c>
      <c r="C472" s="16">
        <v>540810.44090000005</v>
      </c>
    </row>
    <row r="473" spans="1:3" outlineLevel="2" x14ac:dyDescent="0.2">
      <c r="A473" s="15" t="s">
        <v>1388</v>
      </c>
      <c r="B473" s="15" t="s">
        <v>1248</v>
      </c>
      <c r="C473" s="16">
        <v>89659.88</v>
      </c>
    </row>
    <row r="474" spans="1:3" outlineLevel="2" x14ac:dyDescent="0.2">
      <c r="A474" s="15" t="s">
        <v>1388</v>
      </c>
      <c r="B474" s="15" t="s">
        <v>818</v>
      </c>
      <c r="C474" s="16">
        <v>59612.812700000002</v>
      </c>
    </row>
    <row r="475" spans="1:3" outlineLevel="2" x14ac:dyDescent="0.2">
      <c r="A475" s="15" t="s">
        <v>1388</v>
      </c>
      <c r="B475" s="15" t="s">
        <v>883</v>
      </c>
      <c r="C475" s="16">
        <v>163255.95000000001</v>
      </c>
    </row>
    <row r="476" spans="1:3" outlineLevel="2" x14ac:dyDescent="0.2">
      <c r="A476" s="15" t="s">
        <v>1388</v>
      </c>
      <c r="B476" s="15" t="s">
        <v>997</v>
      </c>
      <c r="C476" s="16">
        <v>10910.3544</v>
      </c>
    </row>
    <row r="477" spans="1:3" outlineLevel="1" x14ac:dyDescent="0.2">
      <c r="A477" s="26" t="s">
        <v>1387</v>
      </c>
      <c r="C477" s="38">
        <f>SUBTOTAL(9,C447:C476)</f>
        <v>3253956.2952999994</v>
      </c>
    </row>
    <row r="478" spans="1:3" outlineLevel="1" x14ac:dyDescent="0.2">
      <c r="A478" s="26"/>
    </row>
    <row r="479" spans="1:3" outlineLevel="2" x14ac:dyDescent="0.2">
      <c r="A479" s="15" t="s">
        <v>1386</v>
      </c>
      <c r="B479" s="15" t="s">
        <v>767</v>
      </c>
      <c r="C479" s="16">
        <v>1392.81</v>
      </c>
    </row>
    <row r="480" spans="1:3" outlineLevel="2" x14ac:dyDescent="0.2">
      <c r="A480" s="15" t="s">
        <v>1386</v>
      </c>
      <c r="B480" s="15" t="s">
        <v>1013</v>
      </c>
      <c r="C480" s="16">
        <v>-5.0000000000000001E-3</v>
      </c>
    </row>
    <row r="481" spans="1:3" outlineLevel="2" x14ac:dyDescent="0.2">
      <c r="A481" s="15" t="s">
        <v>1386</v>
      </c>
      <c r="B481" s="15" t="s">
        <v>678</v>
      </c>
      <c r="C481" s="16">
        <v>9269.0004000000008</v>
      </c>
    </row>
    <row r="482" spans="1:3" outlineLevel="2" x14ac:dyDescent="0.2">
      <c r="A482" s="15" t="s">
        <v>1386</v>
      </c>
      <c r="B482" s="15" t="s">
        <v>1488</v>
      </c>
      <c r="C482" s="16">
        <v>191.72800000000001</v>
      </c>
    </row>
    <row r="483" spans="1:3" outlineLevel="2" x14ac:dyDescent="0.2">
      <c r="A483" s="15" t="s">
        <v>1386</v>
      </c>
      <c r="B483" s="15" t="s">
        <v>1169</v>
      </c>
      <c r="C483" s="16">
        <v>13191.075000000001</v>
      </c>
    </row>
    <row r="484" spans="1:3" outlineLevel="1" x14ac:dyDescent="0.2">
      <c r="A484" s="26" t="s">
        <v>1385</v>
      </c>
      <c r="C484" s="38">
        <f>SUBTOTAL(9,C479:C483)</f>
        <v>24044.608400000001</v>
      </c>
    </row>
    <row r="485" spans="1:3" outlineLevel="1" x14ac:dyDescent="0.2">
      <c r="A485" s="26"/>
    </row>
    <row r="486" spans="1:3" outlineLevel="2" x14ac:dyDescent="0.2">
      <c r="A486" s="15" t="s">
        <v>1384</v>
      </c>
      <c r="B486" s="15" t="s">
        <v>1063</v>
      </c>
      <c r="C486" s="16">
        <v>701.94</v>
      </c>
    </row>
    <row r="487" spans="1:3" outlineLevel="2" x14ac:dyDescent="0.2">
      <c r="A487" s="15" t="s">
        <v>1384</v>
      </c>
      <c r="B487" s="15" t="s">
        <v>1542</v>
      </c>
      <c r="C487" s="16">
        <v>500.88200000000001</v>
      </c>
    </row>
    <row r="488" spans="1:3" outlineLevel="2" x14ac:dyDescent="0.2">
      <c r="A488" s="15" t="s">
        <v>1384</v>
      </c>
      <c r="B488" s="15" t="s">
        <v>1136</v>
      </c>
      <c r="C488" s="16">
        <v>701.94</v>
      </c>
    </row>
    <row r="489" spans="1:3" outlineLevel="2" x14ac:dyDescent="0.2">
      <c r="A489" s="15" t="s">
        <v>1384</v>
      </c>
      <c r="B489" s="15" t="s">
        <v>1051</v>
      </c>
      <c r="C489" s="16">
        <v>701.94</v>
      </c>
    </row>
    <row r="490" spans="1:3" outlineLevel="2" x14ac:dyDescent="0.2">
      <c r="A490" s="15" t="s">
        <v>1384</v>
      </c>
      <c r="B490" s="15" t="s">
        <v>915</v>
      </c>
      <c r="C490" s="16">
        <v>701.94</v>
      </c>
    </row>
    <row r="491" spans="1:3" outlineLevel="1" x14ac:dyDescent="0.2">
      <c r="A491" s="26" t="s">
        <v>1383</v>
      </c>
      <c r="C491" s="38">
        <f>SUBTOTAL(9,C486:C490)</f>
        <v>3308.6420000000003</v>
      </c>
    </row>
    <row r="492" spans="1:3" outlineLevel="1" x14ac:dyDescent="0.2">
      <c r="A492" s="26"/>
    </row>
    <row r="493" spans="1:3" outlineLevel="2" x14ac:dyDescent="0.2">
      <c r="A493" s="15" t="s">
        <v>1752</v>
      </c>
      <c r="B493" s="15" t="s">
        <v>1508</v>
      </c>
      <c r="C493" s="16">
        <v>5142.3999999999996</v>
      </c>
    </row>
    <row r="494" spans="1:3" outlineLevel="1" x14ac:dyDescent="0.2">
      <c r="A494" s="26" t="s">
        <v>1754</v>
      </c>
      <c r="C494" s="38">
        <f>SUBTOTAL(9,C493:C493)</f>
        <v>5142.3999999999996</v>
      </c>
    </row>
    <row r="495" spans="1:3" outlineLevel="1" x14ac:dyDescent="0.2">
      <c r="A495" s="26"/>
    </row>
    <row r="496" spans="1:3" outlineLevel="2" x14ac:dyDescent="0.2">
      <c r="A496" s="15" t="s">
        <v>1382</v>
      </c>
      <c r="B496" s="15" t="s">
        <v>1100</v>
      </c>
      <c r="C496" s="16">
        <v>240655.13399999999</v>
      </c>
    </row>
    <row r="497" spans="1:3" outlineLevel="1" x14ac:dyDescent="0.2">
      <c r="A497" s="26" t="s">
        <v>1381</v>
      </c>
      <c r="C497" s="38">
        <f>SUBTOTAL(9,C496:C496)</f>
        <v>240655.13399999999</v>
      </c>
    </row>
    <row r="498" spans="1:3" outlineLevel="1" x14ac:dyDescent="0.2">
      <c r="A498" s="26"/>
    </row>
    <row r="499" spans="1:3" outlineLevel="2" x14ac:dyDescent="0.2">
      <c r="A499" s="15" t="s">
        <v>1380</v>
      </c>
      <c r="B499" s="15" t="s">
        <v>745</v>
      </c>
      <c r="C499" s="16">
        <v>219266.96</v>
      </c>
    </row>
    <row r="500" spans="1:3" outlineLevel="1" x14ac:dyDescent="0.2">
      <c r="A500" s="26" t="s">
        <v>1379</v>
      </c>
      <c r="C500" s="38">
        <f>SUBTOTAL(9,C499:C499)</f>
        <v>219266.96</v>
      </c>
    </row>
    <row r="501" spans="1:3" outlineLevel="1" x14ac:dyDescent="0.2">
      <c r="A501" s="26"/>
    </row>
    <row r="502" spans="1:3" outlineLevel="2" x14ac:dyDescent="0.2">
      <c r="A502" s="15" t="s">
        <v>1378</v>
      </c>
      <c r="B502" s="15" t="s">
        <v>824</v>
      </c>
      <c r="C502" s="16">
        <v>16398.334999999999</v>
      </c>
    </row>
    <row r="503" spans="1:3" outlineLevel="2" x14ac:dyDescent="0.2">
      <c r="A503" s="15" t="s">
        <v>1378</v>
      </c>
      <c r="B503" s="15" t="s">
        <v>1096</v>
      </c>
      <c r="C503" s="16">
        <v>10944.62</v>
      </c>
    </row>
    <row r="504" spans="1:3" outlineLevel="1" x14ac:dyDescent="0.2">
      <c r="A504" s="26" t="s">
        <v>1377</v>
      </c>
      <c r="C504" s="38">
        <f>SUBTOTAL(9,C502:C503)</f>
        <v>27342.955000000002</v>
      </c>
    </row>
    <row r="505" spans="1:3" outlineLevel="1" x14ac:dyDescent="0.2">
      <c r="A505" s="26"/>
    </row>
    <row r="506" spans="1:3" outlineLevel="2" x14ac:dyDescent="0.2">
      <c r="A506" s="15" t="s">
        <v>1376</v>
      </c>
      <c r="B506" s="15" t="s">
        <v>944</v>
      </c>
      <c r="C506" s="16">
        <v>-6.5000000000000002E-2</v>
      </c>
    </row>
    <row r="507" spans="1:3" outlineLevel="2" x14ac:dyDescent="0.2">
      <c r="A507" s="15" t="s">
        <v>1376</v>
      </c>
      <c r="B507" s="15" t="s">
        <v>1247</v>
      </c>
      <c r="C507" s="16">
        <v>1633.251</v>
      </c>
    </row>
    <row r="508" spans="1:3" outlineLevel="2" x14ac:dyDescent="0.2">
      <c r="A508" s="15" t="s">
        <v>1376</v>
      </c>
      <c r="B508" s="15" t="s">
        <v>1525</v>
      </c>
      <c r="C508" s="16">
        <v>35351.019999999997</v>
      </c>
    </row>
    <row r="509" spans="1:3" outlineLevel="2" x14ac:dyDescent="0.2">
      <c r="A509" s="15" t="s">
        <v>1376</v>
      </c>
      <c r="B509" s="15" t="s">
        <v>757</v>
      </c>
      <c r="C509" s="16">
        <v>1628.047</v>
      </c>
    </row>
    <row r="510" spans="1:3" outlineLevel="2" x14ac:dyDescent="0.2">
      <c r="A510" s="15" t="s">
        <v>1376</v>
      </c>
      <c r="B510" s="15" t="s">
        <v>1230</v>
      </c>
      <c r="C510" s="16">
        <v>70716.582500000004</v>
      </c>
    </row>
    <row r="511" spans="1:3" outlineLevel="2" x14ac:dyDescent="0.2">
      <c r="A511" s="15" t="s">
        <v>1376</v>
      </c>
      <c r="B511" s="15" t="s">
        <v>995</v>
      </c>
      <c r="C511" s="16">
        <v>-412.86599999999999</v>
      </c>
    </row>
    <row r="512" spans="1:3" outlineLevel="2" x14ac:dyDescent="0.2">
      <c r="A512" s="15" t="s">
        <v>1376</v>
      </c>
      <c r="B512" s="15" t="s">
        <v>792</v>
      </c>
      <c r="C512" s="16">
        <v>2034.0081</v>
      </c>
    </row>
    <row r="513" spans="1:3" outlineLevel="2" x14ac:dyDescent="0.2">
      <c r="A513" s="15" t="s">
        <v>1376</v>
      </c>
      <c r="B513" s="15" t="s">
        <v>728</v>
      </c>
      <c r="C513" s="16">
        <v>101517.20329999999</v>
      </c>
    </row>
    <row r="514" spans="1:3" outlineLevel="2" x14ac:dyDescent="0.2">
      <c r="A514" s="15" t="s">
        <v>1376</v>
      </c>
      <c r="B514" s="15" t="s">
        <v>1049</v>
      </c>
      <c r="C514" s="16">
        <v>46780.128599999996</v>
      </c>
    </row>
    <row r="515" spans="1:3" outlineLevel="2" x14ac:dyDescent="0.2">
      <c r="A515" s="15" t="s">
        <v>1376</v>
      </c>
      <c r="B515" s="15" t="s">
        <v>727</v>
      </c>
      <c r="C515" s="16">
        <v>278473.00569999998</v>
      </c>
    </row>
    <row r="516" spans="1:3" outlineLevel="2" x14ac:dyDescent="0.2">
      <c r="A516" s="15" t="s">
        <v>1376</v>
      </c>
      <c r="B516" s="15" t="s">
        <v>1222</v>
      </c>
      <c r="C516" s="16">
        <v>13749.97</v>
      </c>
    </row>
    <row r="517" spans="1:3" outlineLevel="2" x14ac:dyDescent="0.2">
      <c r="A517" s="15" t="s">
        <v>1376</v>
      </c>
      <c r="B517" s="15" t="s">
        <v>1229</v>
      </c>
      <c r="C517" s="16">
        <v>8715.6152000000002</v>
      </c>
    </row>
    <row r="518" spans="1:3" outlineLevel="2" x14ac:dyDescent="0.2">
      <c r="A518" s="15" t="s">
        <v>1376</v>
      </c>
      <c r="B518" s="15" t="s">
        <v>1069</v>
      </c>
      <c r="C518" s="16">
        <v>73055.519</v>
      </c>
    </row>
    <row r="519" spans="1:3" outlineLevel="2" x14ac:dyDescent="0.2">
      <c r="A519" s="15" t="s">
        <v>1376</v>
      </c>
      <c r="B519" s="15" t="s">
        <v>717</v>
      </c>
      <c r="C519" s="16">
        <v>4772.5765000000001</v>
      </c>
    </row>
    <row r="520" spans="1:3" outlineLevel="2" x14ac:dyDescent="0.2">
      <c r="A520" s="15" t="s">
        <v>1376</v>
      </c>
      <c r="B520" s="15" t="s">
        <v>1648</v>
      </c>
      <c r="C520" s="16">
        <v>26375.4496</v>
      </c>
    </row>
    <row r="521" spans="1:3" outlineLevel="2" x14ac:dyDescent="0.2">
      <c r="A521" s="15" t="s">
        <v>1376</v>
      </c>
      <c r="B521" s="15" t="s">
        <v>1545</v>
      </c>
      <c r="C521" s="16">
        <v>1520.81</v>
      </c>
    </row>
    <row r="522" spans="1:3" outlineLevel="2" x14ac:dyDescent="0.2">
      <c r="A522" s="15" t="s">
        <v>1376</v>
      </c>
      <c r="B522" s="15" t="s">
        <v>1164</v>
      </c>
      <c r="C522" s="16">
        <v>112550.163</v>
      </c>
    </row>
    <row r="523" spans="1:3" outlineLevel="2" x14ac:dyDescent="0.2">
      <c r="A523" s="15" t="s">
        <v>1376</v>
      </c>
      <c r="B523" s="15" t="s">
        <v>1232</v>
      </c>
      <c r="C523" s="16">
        <v>14338.673500000001</v>
      </c>
    </row>
    <row r="524" spans="1:3" outlineLevel="1" x14ac:dyDescent="0.2">
      <c r="A524" s="26" t="s">
        <v>1375</v>
      </c>
      <c r="C524" s="38">
        <f>SUBTOTAL(9,C506:C523)</f>
        <v>792799.09199999995</v>
      </c>
    </row>
    <row r="525" spans="1:3" outlineLevel="1" x14ac:dyDescent="0.2">
      <c r="A525" s="26"/>
    </row>
    <row r="526" spans="1:3" outlineLevel="2" x14ac:dyDescent="0.2">
      <c r="A526" s="15" t="s">
        <v>1374</v>
      </c>
      <c r="B526" s="15" t="s">
        <v>710</v>
      </c>
      <c r="C526" s="16">
        <v>1671.2539999999999</v>
      </c>
    </row>
    <row r="527" spans="1:3" outlineLevel="2" x14ac:dyDescent="0.2">
      <c r="A527" s="15" t="s">
        <v>1374</v>
      </c>
      <c r="B527" s="15" t="s">
        <v>1221</v>
      </c>
      <c r="C527" s="16">
        <v>8694.5223999999998</v>
      </c>
    </row>
    <row r="528" spans="1:3" outlineLevel="2" x14ac:dyDescent="0.2">
      <c r="A528" s="15" t="s">
        <v>1374</v>
      </c>
      <c r="B528" s="15" t="s">
        <v>920</v>
      </c>
      <c r="C528" s="16">
        <v>-588.40650000000005</v>
      </c>
    </row>
    <row r="529" spans="1:3" outlineLevel="2" x14ac:dyDescent="0.2">
      <c r="A529" s="15" t="s">
        <v>1374</v>
      </c>
      <c r="B529" s="15" t="s">
        <v>1208</v>
      </c>
      <c r="C529" s="16">
        <v>32064.944200000002</v>
      </c>
    </row>
    <row r="530" spans="1:3" outlineLevel="2" x14ac:dyDescent="0.2">
      <c r="A530" s="15" t="s">
        <v>1374</v>
      </c>
      <c r="B530" s="15" t="s">
        <v>1148</v>
      </c>
      <c r="C530" s="16">
        <v>14822.162</v>
      </c>
    </row>
    <row r="531" spans="1:3" outlineLevel="2" x14ac:dyDescent="0.2">
      <c r="A531" s="15" t="s">
        <v>1374</v>
      </c>
      <c r="B531" s="15" t="s">
        <v>1653</v>
      </c>
      <c r="C531" s="16">
        <v>1884.8879999999999</v>
      </c>
    </row>
    <row r="532" spans="1:3" outlineLevel="2" x14ac:dyDescent="0.2">
      <c r="A532" s="15" t="s">
        <v>1374</v>
      </c>
      <c r="B532" s="15" t="s">
        <v>1140</v>
      </c>
      <c r="C532" s="16">
        <v>7624.04</v>
      </c>
    </row>
    <row r="533" spans="1:3" outlineLevel="2" x14ac:dyDescent="0.2">
      <c r="A533" s="15" t="s">
        <v>1374</v>
      </c>
      <c r="B533" s="15" t="s">
        <v>1155</v>
      </c>
      <c r="C533" s="16">
        <v>2506.8809999999999</v>
      </c>
    </row>
    <row r="534" spans="1:3" outlineLevel="2" x14ac:dyDescent="0.2">
      <c r="A534" s="15" t="s">
        <v>1374</v>
      </c>
      <c r="B534" s="15" t="s">
        <v>741</v>
      </c>
      <c r="C534" s="16">
        <v>8297.4639000000006</v>
      </c>
    </row>
    <row r="535" spans="1:3" outlineLevel="2" x14ac:dyDescent="0.2">
      <c r="A535" s="15" t="s">
        <v>1374</v>
      </c>
      <c r="B535" s="15" t="s">
        <v>711</v>
      </c>
      <c r="C535" s="16">
        <v>7513.2511999999997</v>
      </c>
    </row>
    <row r="536" spans="1:3" outlineLevel="2" x14ac:dyDescent="0.2">
      <c r="A536" s="15" t="s">
        <v>1374</v>
      </c>
      <c r="B536" s="15" t="s">
        <v>1047</v>
      </c>
      <c r="C536" s="16">
        <v>20682.037100000001</v>
      </c>
    </row>
    <row r="537" spans="1:3" outlineLevel="2" x14ac:dyDescent="0.2">
      <c r="A537" s="15" t="s">
        <v>1374</v>
      </c>
      <c r="B537" s="15" t="s">
        <v>747</v>
      </c>
      <c r="C537" s="16">
        <v>5866.1480000000001</v>
      </c>
    </row>
    <row r="538" spans="1:3" outlineLevel="2" x14ac:dyDescent="0.2">
      <c r="A538" s="15" t="s">
        <v>1374</v>
      </c>
      <c r="B538" s="15" t="s">
        <v>1101</v>
      </c>
      <c r="C538" s="16">
        <v>19149.114000000001</v>
      </c>
    </row>
    <row r="539" spans="1:3" outlineLevel="2" x14ac:dyDescent="0.2">
      <c r="A539" s="15" t="s">
        <v>1374</v>
      </c>
      <c r="B539" s="15" t="s">
        <v>1087</v>
      </c>
      <c r="C539" s="16">
        <v>6635.9930000000004</v>
      </c>
    </row>
    <row r="540" spans="1:3" outlineLevel="1" x14ac:dyDescent="0.2">
      <c r="A540" s="26" t="s">
        <v>1373</v>
      </c>
      <c r="C540" s="38">
        <f>SUBTOTAL(9,C526:C539)</f>
        <v>136824.2923</v>
      </c>
    </row>
    <row r="541" spans="1:3" outlineLevel="1" x14ac:dyDescent="0.2">
      <c r="A541" s="26"/>
    </row>
    <row r="542" spans="1:3" outlineLevel="2" x14ac:dyDescent="0.2">
      <c r="A542" s="15" t="s">
        <v>1372</v>
      </c>
      <c r="B542" s="15" t="s">
        <v>1582</v>
      </c>
      <c r="C542" s="16">
        <v>14792.3424</v>
      </c>
    </row>
    <row r="543" spans="1:3" outlineLevel="2" x14ac:dyDescent="0.2">
      <c r="A543" s="15" t="s">
        <v>1372</v>
      </c>
      <c r="B543" s="15" t="s">
        <v>1072</v>
      </c>
      <c r="C543" s="16">
        <v>7.0000000000000007E-2</v>
      </c>
    </row>
    <row r="544" spans="1:3" outlineLevel="2" x14ac:dyDescent="0.2">
      <c r="A544" s="15" t="s">
        <v>1372</v>
      </c>
      <c r="B544" s="15" t="s">
        <v>752</v>
      </c>
      <c r="C544" s="16">
        <v>14792.3424</v>
      </c>
    </row>
    <row r="545" spans="1:3" outlineLevel="2" x14ac:dyDescent="0.2">
      <c r="A545" s="15" t="s">
        <v>1372</v>
      </c>
      <c r="B545" s="15" t="s">
        <v>893</v>
      </c>
      <c r="C545" s="16">
        <v>534.85440000000006</v>
      </c>
    </row>
    <row r="546" spans="1:3" outlineLevel="2" x14ac:dyDescent="0.2">
      <c r="A546" s="15" t="s">
        <v>1372</v>
      </c>
      <c r="B546" s="15" t="s">
        <v>1499</v>
      </c>
      <c r="C546" s="16">
        <v>-2600</v>
      </c>
    </row>
    <row r="547" spans="1:3" outlineLevel="2" x14ac:dyDescent="0.2">
      <c r="A547" s="15" t="s">
        <v>1372</v>
      </c>
      <c r="B547" s="15" t="s">
        <v>669</v>
      </c>
      <c r="C547" s="16">
        <v>9.4009</v>
      </c>
    </row>
    <row r="548" spans="1:3" outlineLevel="2" x14ac:dyDescent="0.2">
      <c r="A548" s="15" t="s">
        <v>1372</v>
      </c>
      <c r="B548" s="15" t="s">
        <v>795</v>
      </c>
      <c r="C548" s="16">
        <v>275.40359999999998</v>
      </c>
    </row>
    <row r="549" spans="1:3" outlineLevel="2" x14ac:dyDescent="0.2">
      <c r="A549" s="15" t="s">
        <v>1372</v>
      </c>
      <c r="B549" s="15" t="s">
        <v>796</v>
      </c>
      <c r="C549" s="16">
        <v>15701.9913</v>
      </c>
    </row>
    <row r="550" spans="1:3" outlineLevel="2" x14ac:dyDescent="0.2">
      <c r="A550" s="15" t="s">
        <v>1372</v>
      </c>
      <c r="B550" s="15" t="s">
        <v>798</v>
      </c>
      <c r="C550" s="16">
        <v>-6.6014999999999997</v>
      </c>
    </row>
    <row r="551" spans="1:3" outlineLevel="1" x14ac:dyDescent="0.2">
      <c r="A551" s="26" t="s">
        <v>1371</v>
      </c>
      <c r="C551" s="38">
        <f>SUBTOTAL(9,C542:C550)</f>
        <v>43499.803500000002</v>
      </c>
    </row>
    <row r="552" spans="1:3" outlineLevel="1" x14ac:dyDescent="0.2">
      <c r="A552" s="26"/>
    </row>
    <row r="553" spans="1:3" outlineLevel="2" x14ac:dyDescent="0.2">
      <c r="A553" s="15" t="s">
        <v>1370</v>
      </c>
      <c r="B553" s="15" t="s">
        <v>900</v>
      </c>
      <c r="C553" s="16">
        <v>7578.9</v>
      </c>
    </row>
    <row r="554" spans="1:3" outlineLevel="1" x14ac:dyDescent="0.2">
      <c r="A554" s="26" t="s">
        <v>1369</v>
      </c>
      <c r="C554" s="38">
        <f>SUBTOTAL(9,C553:C553)</f>
        <v>7578.9</v>
      </c>
    </row>
    <row r="555" spans="1:3" outlineLevel="1" x14ac:dyDescent="0.2">
      <c r="A555" s="26"/>
    </row>
    <row r="556" spans="1:3" outlineLevel="2" x14ac:dyDescent="0.2">
      <c r="A556" s="15" t="s">
        <v>1368</v>
      </c>
      <c r="B556" s="15" t="s">
        <v>976</v>
      </c>
      <c r="C556" s="16">
        <v>31012.76</v>
      </c>
    </row>
    <row r="557" spans="1:3" outlineLevel="2" x14ac:dyDescent="0.2">
      <c r="A557" s="15" t="s">
        <v>1368</v>
      </c>
      <c r="B557" s="15" t="s">
        <v>1551</v>
      </c>
      <c r="C557" s="16">
        <v>1047.29</v>
      </c>
    </row>
    <row r="558" spans="1:3" outlineLevel="2" x14ac:dyDescent="0.2">
      <c r="A558" s="15" t="s">
        <v>1368</v>
      </c>
      <c r="B558" s="15" t="s">
        <v>1184</v>
      </c>
      <c r="C558" s="16">
        <v>1642.73</v>
      </c>
    </row>
    <row r="559" spans="1:3" outlineLevel="1" x14ac:dyDescent="0.2">
      <c r="A559" s="26" t="s">
        <v>1367</v>
      </c>
      <c r="C559" s="38">
        <f>SUBTOTAL(9,C556:C558)</f>
        <v>33702.78</v>
      </c>
    </row>
    <row r="560" spans="1:3" outlineLevel="1" x14ac:dyDescent="0.2">
      <c r="A560" s="26"/>
    </row>
    <row r="561" spans="1:3" outlineLevel="2" x14ac:dyDescent="0.2">
      <c r="A561" s="15" t="s">
        <v>1725</v>
      </c>
      <c r="B561" s="15" t="s">
        <v>1527</v>
      </c>
      <c r="C561" s="16">
        <v>1001.764</v>
      </c>
    </row>
    <row r="562" spans="1:3" outlineLevel="1" x14ac:dyDescent="0.2">
      <c r="A562" s="26" t="s">
        <v>1738</v>
      </c>
      <c r="C562" s="38">
        <f>SUBTOTAL(9,C561:C561)</f>
        <v>1001.764</v>
      </c>
    </row>
    <row r="563" spans="1:3" outlineLevel="1" x14ac:dyDescent="0.2">
      <c r="A563" s="26"/>
    </row>
    <row r="564" spans="1:3" outlineLevel="2" x14ac:dyDescent="0.2">
      <c r="A564" s="15" t="s">
        <v>1362</v>
      </c>
      <c r="B564" s="15" t="s">
        <v>706</v>
      </c>
      <c r="C564" s="16">
        <v>3873.1115</v>
      </c>
    </row>
    <row r="565" spans="1:3" outlineLevel="2" x14ac:dyDescent="0.2">
      <c r="A565" s="15" t="s">
        <v>1362</v>
      </c>
      <c r="B565" s="15" t="s">
        <v>868</v>
      </c>
      <c r="C565" s="16">
        <v>2424.73</v>
      </c>
    </row>
    <row r="566" spans="1:3" outlineLevel="1" x14ac:dyDescent="0.2">
      <c r="A566" s="26" t="s">
        <v>1361</v>
      </c>
      <c r="C566" s="38">
        <f>SUBTOTAL(9,C564:C565)</f>
        <v>6297.8415000000005</v>
      </c>
    </row>
    <row r="567" spans="1:3" outlineLevel="1" x14ac:dyDescent="0.2">
      <c r="A567" s="26"/>
    </row>
    <row r="568" spans="1:3" outlineLevel="2" x14ac:dyDescent="0.2">
      <c r="A568" s="15" t="s">
        <v>1360</v>
      </c>
      <c r="B568" s="15" t="s">
        <v>956</v>
      </c>
      <c r="C568" s="16">
        <v>-0.52</v>
      </c>
    </row>
    <row r="569" spans="1:3" outlineLevel="1" x14ac:dyDescent="0.2">
      <c r="A569" s="26" t="s">
        <v>1359</v>
      </c>
      <c r="C569" s="38">
        <f>SUBTOTAL(9,C568:C568)</f>
        <v>-0.52</v>
      </c>
    </row>
    <row r="570" spans="1:3" outlineLevel="1" x14ac:dyDescent="0.2">
      <c r="A570" s="26"/>
    </row>
    <row r="571" spans="1:3" outlineLevel="2" x14ac:dyDescent="0.2">
      <c r="A571" s="15" t="s">
        <v>1358</v>
      </c>
      <c r="B571" s="15" t="s">
        <v>754</v>
      </c>
      <c r="C571" s="16">
        <v>58694.4588</v>
      </c>
    </row>
    <row r="572" spans="1:3" outlineLevel="2" x14ac:dyDescent="0.2">
      <c r="A572" s="15" t="s">
        <v>1358</v>
      </c>
      <c r="B572" s="15" t="s">
        <v>1132</v>
      </c>
      <c r="C572" s="16">
        <v>107155.78</v>
      </c>
    </row>
    <row r="573" spans="1:3" outlineLevel="2" x14ac:dyDescent="0.2">
      <c r="A573" s="15" t="s">
        <v>1358</v>
      </c>
      <c r="B573" s="15" t="s">
        <v>1045</v>
      </c>
      <c r="C573" s="16">
        <v>30422.18</v>
      </c>
    </row>
    <row r="574" spans="1:3" outlineLevel="2" x14ac:dyDescent="0.2">
      <c r="A574" s="15" t="s">
        <v>1358</v>
      </c>
      <c r="B574" s="15" t="s">
        <v>1210</v>
      </c>
      <c r="C574" s="16">
        <v>59922.073100000001</v>
      </c>
    </row>
    <row r="575" spans="1:3" outlineLevel="2" x14ac:dyDescent="0.2">
      <c r="A575" s="15" t="s">
        <v>1358</v>
      </c>
      <c r="B575" s="15" t="s">
        <v>1015</v>
      </c>
      <c r="C575" s="16">
        <v>109089.8691</v>
      </c>
    </row>
    <row r="576" spans="1:3" outlineLevel="2" x14ac:dyDescent="0.2">
      <c r="A576" s="15" t="s">
        <v>1358</v>
      </c>
      <c r="B576" s="15" t="s">
        <v>764</v>
      </c>
      <c r="C576" s="16">
        <v>75544.213000000003</v>
      </c>
    </row>
    <row r="577" spans="1:3" outlineLevel="2" x14ac:dyDescent="0.2">
      <c r="A577" s="15" t="s">
        <v>1358</v>
      </c>
      <c r="B577" s="15" t="s">
        <v>1183</v>
      </c>
      <c r="C577" s="16">
        <v>66158.604999999996</v>
      </c>
    </row>
    <row r="578" spans="1:3" outlineLevel="2" x14ac:dyDescent="0.2">
      <c r="A578" s="15" t="s">
        <v>1358</v>
      </c>
      <c r="B578" s="15" t="s">
        <v>750</v>
      </c>
      <c r="C578" s="16">
        <v>31865.534</v>
      </c>
    </row>
    <row r="579" spans="1:3" outlineLevel="2" x14ac:dyDescent="0.2">
      <c r="A579" s="15" t="s">
        <v>1358</v>
      </c>
      <c r="B579" s="15" t="s">
        <v>1640</v>
      </c>
      <c r="C579" s="16">
        <v>544.25400000000002</v>
      </c>
    </row>
    <row r="580" spans="1:3" outlineLevel="1" x14ac:dyDescent="0.2">
      <c r="A580" s="26" t="s">
        <v>1357</v>
      </c>
      <c r="C580" s="38">
        <f>SUBTOTAL(9,C571:C579)</f>
        <v>539396.96699999995</v>
      </c>
    </row>
    <row r="581" spans="1:3" outlineLevel="1" x14ac:dyDescent="0.2">
      <c r="A581" s="26"/>
    </row>
    <row r="582" spans="1:3" outlineLevel="2" x14ac:dyDescent="0.2">
      <c r="A582" s="15" t="s">
        <v>1356</v>
      </c>
      <c r="B582" s="15" t="s">
        <v>1060</v>
      </c>
      <c r="C582" s="16">
        <v>-478.25</v>
      </c>
    </row>
    <row r="583" spans="1:3" outlineLevel="1" x14ac:dyDescent="0.2">
      <c r="A583" s="26" t="s">
        <v>1355</v>
      </c>
      <c r="C583" s="38">
        <f>SUBTOTAL(9,C582:C582)</f>
        <v>-478.25</v>
      </c>
    </row>
    <row r="584" spans="1:3" outlineLevel="1" x14ac:dyDescent="0.2">
      <c r="A584" s="26"/>
    </row>
    <row r="585" spans="1:3" outlineLevel="2" x14ac:dyDescent="0.2">
      <c r="A585" s="15" t="s">
        <v>1354</v>
      </c>
      <c r="B585" s="15" t="s">
        <v>1561</v>
      </c>
      <c r="C585" s="16">
        <v>6081.3490000000002</v>
      </c>
    </row>
    <row r="586" spans="1:3" outlineLevel="2" x14ac:dyDescent="0.2">
      <c r="A586" s="15" t="s">
        <v>1354</v>
      </c>
      <c r="B586" s="15" t="s">
        <v>992</v>
      </c>
      <c r="C586" s="16">
        <v>16792.608</v>
      </c>
    </row>
    <row r="587" spans="1:3" outlineLevel="2" x14ac:dyDescent="0.2">
      <c r="A587" s="15" t="s">
        <v>1354</v>
      </c>
      <c r="B587" s="15" t="s">
        <v>1061</v>
      </c>
      <c r="C587" s="16">
        <v>10253.895</v>
      </c>
    </row>
    <row r="588" spans="1:3" outlineLevel="2" x14ac:dyDescent="0.2">
      <c r="A588" s="15" t="s">
        <v>1354</v>
      </c>
      <c r="B588" s="15" t="s">
        <v>909</v>
      </c>
      <c r="C588" s="16">
        <v>3357.5529999999999</v>
      </c>
    </row>
    <row r="589" spans="1:3" outlineLevel="2" x14ac:dyDescent="0.2">
      <c r="A589" s="15" t="s">
        <v>1354</v>
      </c>
      <c r="B589" s="15" t="s">
        <v>907</v>
      </c>
      <c r="C589" s="16">
        <v>65381.390500000001</v>
      </c>
    </row>
    <row r="590" spans="1:3" outlineLevel="2" x14ac:dyDescent="0.2">
      <c r="A590" s="15" t="s">
        <v>1354</v>
      </c>
      <c r="B590" s="15" t="s">
        <v>898</v>
      </c>
      <c r="C590" s="16">
        <v>8477.1561999999994</v>
      </c>
    </row>
    <row r="591" spans="1:3" outlineLevel="1" x14ac:dyDescent="0.2">
      <c r="A591" s="26" t="s">
        <v>1353</v>
      </c>
      <c r="C591" s="38">
        <f>SUBTOTAL(9,C585:C590)</f>
        <v>110343.95170000001</v>
      </c>
    </row>
    <row r="592" spans="1:3" outlineLevel="1" x14ac:dyDescent="0.2">
      <c r="A592" s="26"/>
    </row>
    <row r="593" spans="1:3" outlineLevel="2" x14ac:dyDescent="0.2">
      <c r="A593" s="15" t="s">
        <v>1726</v>
      </c>
      <c r="B593" s="15" t="s">
        <v>1644</v>
      </c>
      <c r="C593" s="16">
        <v>1992.16</v>
      </c>
    </row>
    <row r="594" spans="1:3" outlineLevel="1" x14ac:dyDescent="0.2">
      <c r="A594" s="26" t="s">
        <v>1739</v>
      </c>
      <c r="C594" s="38">
        <f>SUBTOTAL(9,C593:C593)</f>
        <v>1992.16</v>
      </c>
    </row>
    <row r="595" spans="1:3" outlineLevel="1" x14ac:dyDescent="0.2">
      <c r="A595" s="26"/>
    </row>
    <row r="596" spans="1:3" outlineLevel="2" x14ac:dyDescent="0.2">
      <c r="A596" s="15" t="s">
        <v>1352</v>
      </c>
      <c r="B596" s="15" t="s">
        <v>1578</v>
      </c>
      <c r="C596" s="16">
        <v>1516.8485000000001</v>
      </c>
    </row>
    <row r="597" spans="1:3" outlineLevel="2" x14ac:dyDescent="0.2">
      <c r="A597" s="15" t="s">
        <v>1352</v>
      </c>
      <c r="B597" s="15" t="s">
        <v>1566</v>
      </c>
      <c r="C597" s="16">
        <v>3014.88</v>
      </c>
    </row>
    <row r="598" spans="1:3" outlineLevel="2" x14ac:dyDescent="0.2">
      <c r="A598" s="15" t="s">
        <v>1352</v>
      </c>
      <c r="B598" s="15" t="s">
        <v>1179</v>
      </c>
      <c r="C598" s="16">
        <v>12839.5715</v>
      </c>
    </row>
    <row r="599" spans="1:3" outlineLevel="2" x14ac:dyDescent="0.2">
      <c r="A599" s="15" t="s">
        <v>1352</v>
      </c>
      <c r="B599" s="15" t="s">
        <v>1088</v>
      </c>
      <c r="C599" s="16">
        <v>65714.706000000006</v>
      </c>
    </row>
    <row r="600" spans="1:3" outlineLevel="2" x14ac:dyDescent="0.2">
      <c r="A600" s="15" t="s">
        <v>1352</v>
      </c>
      <c r="B600" s="15" t="s">
        <v>1110</v>
      </c>
      <c r="C600" s="16">
        <v>10468.995000000001</v>
      </c>
    </row>
    <row r="601" spans="1:3" outlineLevel="2" x14ac:dyDescent="0.2">
      <c r="A601" s="15" t="s">
        <v>1352</v>
      </c>
      <c r="B601" s="15" t="s">
        <v>1002</v>
      </c>
      <c r="C601" s="16">
        <v>-445.58</v>
      </c>
    </row>
    <row r="602" spans="1:3" outlineLevel="2" x14ac:dyDescent="0.2">
      <c r="A602" s="15" t="s">
        <v>1352</v>
      </c>
      <c r="B602" s="15" t="s">
        <v>867</v>
      </c>
      <c r="C602" s="16">
        <v>156512.23209999999</v>
      </c>
    </row>
    <row r="603" spans="1:3" outlineLevel="2" x14ac:dyDescent="0.2">
      <c r="A603" s="15" t="s">
        <v>1352</v>
      </c>
      <c r="B603" s="15" t="s">
        <v>1251</v>
      </c>
      <c r="C603" s="16">
        <v>13349.653</v>
      </c>
    </row>
    <row r="604" spans="1:3" outlineLevel="2" x14ac:dyDescent="0.2">
      <c r="A604" s="15" t="s">
        <v>1352</v>
      </c>
      <c r="B604" s="15" t="s">
        <v>1092</v>
      </c>
      <c r="C604" s="16">
        <v>109892.636</v>
      </c>
    </row>
    <row r="605" spans="1:3" outlineLevel="2" x14ac:dyDescent="0.2">
      <c r="A605" s="15" t="s">
        <v>1352</v>
      </c>
      <c r="B605" s="15" t="s">
        <v>1226</v>
      </c>
      <c r="C605" s="16">
        <v>4409.16</v>
      </c>
    </row>
    <row r="606" spans="1:3" outlineLevel="2" x14ac:dyDescent="0.2">
      <c r="A606" s="15" t="s">
        <v>1352</v>
      </c>
      <c r="B606" s="15" t="s">
        <v>686</v>
      </c>
      <c r="C606" s="16">
        <v>4465.1611000000003</v>
      </c>
    </row>
    <row r="607" spans="1:3" outlineLevel="2" x14ac:dyDescent="0.2">
      <c r="A607" s="15" t="s">
        <v>1352</v>
      </c>
      <c r="B607" s="15" t="s">
        <v>857</v>
      </c>
      <c r="C607" s="16">
        <v>51358.286</v>
      </c>
    </row>
    <row r="608" spans="1:3" outlineLevel="1" x14ac:dyDescent="0.2">
      <c r="A608" s="26" t="s">
        <v>1351</v>
      </c>
      <c r="C608" s="38">
        <f>SUBTOTAL(9,C596:C607)</f>
        <v>433096.54920000001</v>
      </c>
    </row>
    <row r="609" spans="1:3" outlineLevel="1" x14ac:dyDescent="0.2">
      <c r="A609" s="26"/>
    </row>
    <row r="610" spans="1:3" outlineLevel="2" x14ac:dyDescent="0.2">
      <c r="A610" s="15" t="s">
        <v>1350</v>
      </c>
      <c r="B610" s="15" t="s">
        <v>785</v>
      </c>
      <c r="C610" s="16">
        <v>14422.102999999999</v>
      </c>
    </row>
    <row r="611" spans="1:3" outlineLevel="1" x14ac:dyDescent="0.2">
      <c r="A611" s="26" t="s">
        <v>1349</v>
      </c>
      <c r="C611" s="38">
        <f>SUBTOTAL(9,C610:C610)</f>
        <v>14422.102999999999</v>
      </c>
    </row>
    <row r="612" spans="1:3" outlineLevel="1" x14ac:dyDescent="0.2">
      <c r="A612" s="26"/>
    </row>
    <row r="613" spans="1:3" outlineLevel="2" x14ac:dyDescent="0.2">
      <c r="A613" s="15" t="s">
        <v>1348</v>
      </c>
      <c r="B613" s="15" t="s">
        <v>952</v>
      </c>
      <c r="C613" s="16">
        <v>7746.223</v>
      </c>
    </row>
    <row r="614" spans="1:3" outlineLevel="1" x14ac:dyDescent="0.2">
      <c r="A614" s="26" t="s">
        <v>1347</v>
      </c>
      <c r="C614" s="38">
        <f>SUBTOTAL(9,C613:C613)</f>
        <v>7746.223</v>
      </c>
    </row>
    <row r="615" spans="1:3" outlineLevel="1" x14ac:dyDescent="0.2">
      <c r="A615" s="26"/>
    </row>
    <row r="616" spans="1:3" outlineLevel="2" x14ac:dyDescent="0.2">
      <c r="A616" s="15" t="s">
        <v>1727</v>
      </c>
      <c r="B616" s="15" t="s">
        <v>1628</v>
      </c>
      <c r="C616" s="16">
        <v>24434.474999999999</v>
      </c>
    </row>
    <row r="617" spans="1:3" outlineLevel="1" x14ac:dyDescent="0.2">
      <c r="A617" s="26" t="s">
        <v>1740</v>
      </c>
      <c r="C617" s="38">
        <f>SUBTOTAL(9,C616:C616)</f>
        <v>24434.474999999999</v>
      </c>
    </row>
    <row r="618" spans="1:3" outlineLevel="1" x14ac:dyDescent="0.2">
      <c r="A618" s="26"/>
    </row>
    <row r="619" spans="1:3" outlineLevel="2" x14ac:dyDescent="0.2">
      <c r="A619" s="15" t="s">
        <v>1344</v>
      </c>
      <c r="B619" s="15" t="s">
        <v>918</v>
      </c>
      <c r="C619" s="16">
        <v>11186.8128</v>
      </c>
    </row>
    <row r="620" spans="1:3" outlineLevel="2" x14ac:dyDescent="0.2">
      <c r="A620" s="15" t="s">
        <v>1344</v>
      </c>
      <c r="B620" s="15" t="s">
        <v>1207</v>
      </c>
      <c r="C620" s="16">
        <v>11924.7765</v>
      </c>
    </row>
    <row r="621" spans="1:3" outlineLevel="2" x14ac:dyDescent="0.2">
      <c r="A621" s="15" t="s">
        <v>1344</v>
      </c>
      <c r="B621" s="15" t="s">
        <v>1196</v>
      </c>
      <c r="C621" s="16">
        <v>3301.23</v>
      </c>
    </row>
    <row r="622" spans="1:3" outlineLevel="2" x14ac:dyDescent="0.2">
      <c r="A622" s="15" t="s">
        <v>1344</v>
      </c>
      <c r="B622" s="15" t="s">
        <v>957</v>
      </c>
      <c r="C622" s="16">
        <v>-90.28</v>
      </c>
    </row>
    <row r="623" spans="1:3" outlineLevel="1" x14ac:dyDescent="0.2">
      <c r="A623" s="26" t="s">
        <v>1343</v>
      </c>
      <c r="C623" s="38">
        <f>SUBTOTAL(9,C619:C622)</f>
        <v>26322.5393</v>
      </c>
    </row>
    <row r="624" spans="1:3" outlineLevel="1" x14ac:dyDescent="0.2">
      <c r="A624" s="26"/>
    </row>
    <row r="625" spans="1:3" outlineLevel="2" x14ac:dyDescent="0.2">
      <c r="A625" s="15" t="s">
        <v>1340</v>
      </c>
      <c r="B625" s="15" t="s">
        <v>919</v>
      </c>
      <c r="C625" s="16">
        <v>26952.066800000001</v>
      </c>
    </row>
    <row r="626" spans="1:3" outlineLevel="2" x14ac:dyDescent="0.2">
      <c r="A626" s="15" t="s">
        <v>1340</v>
      </c>
      <c r="B626" s="15" t="s">
        <v>1624</v>
      </c>
      <c r="C626" s="16">
        <v>397.1225</v>
      </c>
    </row>
    <row r="627" spans="1:3" outlineLevel="2" x14ac:dyDescent="0.2">
      <c r="A627" s="15" t="s">
        <v>1340</v>
      </c>
      <c r="B627" s="15" t="s">
        <v>815</v>
      </c>
      <c r="C627" s="16">
        <v>15063.564</v>
      </c>
    </row>
    <row r="628" spans="1:3" outlineLevel="1" x14ac:dyDescent="0.2">
      <c r="A628" s="26" t="s">
        <v>1339</v>
      </c>
      <c r="C628" s="38">
        <f>SUBTOTAL(9,C625:C627)</f>
        <v>42412.753300000004</v>
      </c>
    </row>
    <row r="629" spans="1:3" outlineLevel="1" x14ac:dyDescent="0.2">
      <c r="A629" s="26"/>
    </row>
    <row r="630" spans="1:3" outlineLevel="2" x14ac:dyDescent="0.2">
      <c r="A630" s="15" t="s">
        <v>1338</v>
      </c>
      <c r="B630" s="15" t="s">
        <v>1513</v>
      </c>
      <c r="C630" s="16">
        <v>3174.53</v>
      </c>
    </row>
    <row r="631" spans="1:3" outlineLevel="2" x14ac:dyDescent="0.2">
      <c r="A631" s="15" t="s">
        <v>1338</v>
      </c>
      <c r="B631" s="15" t="s">
        <v>1058</v>
      </c>
      <c r="C631" s="16">
        <v>15481.19</v>
      </c>
    </row>
    <row r="632" spans="1:3" outlineLevel="2" x14ac:dyDescent="0.2">
      <c r="A632" s="15" t="s">
        <v>1338</v>
      </c>
      <c r="B632" s="15" t="s">
        <v>1094</v>
      </c>
      <c r="C632" s="16">
        <v>1781.11</v>
      </c>
    </row>
    <row r="633" spans="1:3" outlineLevel="2" x14ac:dyDescent="0.2">
      <c r="A633" s="15" t="s">
        <v>1338</v>
      </c>
      <c r="B633" s="15" t="s">
        <v>825</v>
      </c>
      <c r="C633" s="16">
        <v>305.54250000000002</v>
      </c>
    </row>
    <row r="634" spans="1:3" outlineLevel="2" x14ac:dyDescent="0.2">
      <c r="A634" s="15" t="s">
        <v>1338</v>
      </c>
      <c r="B634" s="15" t="s">
        <v>1550</v>
      </c>
      <c r="C634" s="16">
        <v>483.33499999999998</v>
      </c>
    </row>
    <row r="635" spans="1:3" outlineLevel="2" x14ac:dyDescent="0.2">
      <c r="A635" s="15" t="s">
        <v>1338</v>
      </c>
      <c r="B635" s="15" t="s">
        <v>913</v>
      </c>
      <c r="C635" s="16">
        <v>6732.42</v>
      </c>
    </row>
    <row r="636" spans="1:3" outlineLevel="2" x14ac:dyDescent="0.2">
      <c r="A636" s="15" t="s">
        <v>1338</v>
      </c>
      <c r="B636" s="15" t="s">
        <v>924</v>
      </c>
      <c r="C636" s="16">
        <v>23720.2192</v>
      </c>
    </row>
    <row r="637" spans="1:3" outlineLevel="2" x14ac:dyDescent="0.2">
      <c r="A637" s="15" t="s">
        <v>1338</v>
      </c>
      <c r="B637" s="15" t="s">
        <v>897</v>
      </c>
      <c r="C637" s="16">
        <v>994.51</v>
      </c>
    </row>
    <row r="638" spans="1:3" outlineLevel="2" x14ac:dyDescent="0.2">
      <c r="A638" s="15" t="s">
        <v>1338</v>
      </c>
      <c r="B638" s="15" t="s">
        <v>1062</v>
      </c>
      <c r="C638" s="16">
        <v>1087.9825000000001</v>
      </c>
    </row>
    <row r="639" spans="1:3" outlineLevel="2" x14ac:dyDescent="0.2">
      <c r="A639" s="15" t="s">
        <v>1338</v>
      </c>
      <c r="B639" s="15" t="s">
        <v>1187</v>
      </c>
      <c r="C639" s="16">
        <v>8962.86</v>
      </c>
    </row>
    <row r="640" spans="1:3" outlineLevel="2" x14ac:dyDescent="0.2">
      <c r="A640" s="15" t="s">
        <v>1338</v>
      </c>
      <c r="B640" s="15" t="s">
        <v>1246</v>
      </c>
      <c r="C640" s="16">
        <v>14259.65</v>
      </c>
    </row>
    <row r="641" spans="1:3" outlineLevel="2" x14ac:dyDescent="0.2">
      <c r="A641" s="15" t="s">
        <v>1338</v>
      </c>
      <c r="B641" s="15" t="s">
        <v>1116</v>
      </c>
      <c r="C641" s="16">
        <v>20747.276000000002</v>
      </c>
    </row>
    <row r="642" spans="1:3" outlineLevel="2" x14ac:dyDescent="0.2">
      <c r="A642" s="15" t="s">
        <v>1338</v>
      </c>
      <c r="B642" s="15" t="s">
        <v>1212</v>
      </c>
      <c r="C642" s="16">
        <v>2102.1525000000001</v>
      </c>
    </row>
    <row r="643" spans="1:3" outlineLevel="2" x14ac:dyDescent="0.2">
      <c r="A643" s="15" t="s">
        <v>1338</v>
      </c>
      <c r="B643" s="15" t="s">
        <v>878</v>
      </c>
      <c r="C643" s="16">
        <v>3475.66</v>
      </c>
    </row>
    <row r="644" spans="1:3" outlineLevel="2" x14ac:dyDescent="0.2">
      <c r="A644" s="15" t="s">
        <v>1338</v>
      </c>
      <c r="B644" s="15" t="s">
        <v>671</v>
      </c>
      <c r="C644" s="16">
        <v>-0.06</v>
      </c>
    </row>
    <row r="645" spans="1:3" outlineLevel="2" x14ac:dyDescent="0.2">
      <c r="A645" s="15" t="s">
        <v>1338</v>
      </c>
      <c r="B645" s="15" t="s">
        <v>980</v>
      </c>
      <c r="C645" s="16">
        <v>26930.102500000001</v>
      </c>
    </row>
    <row r="646" spans="1:3" outlineLevel="2" x14ac:dyDescent="0.2">
      <c r="A646" s="15" t="s">
        <v>1338</v>
      </c>
      <c r="B646" s="15" t="s">
        <v>1007</v>
      </c>
      <c r="C646" s="16">
        <v>22083.244999999999</v>
      </c>
    </row>
    <row r="647" spans="1:3" outlineLevel="2" x14ac:dyDescent="0.2">
      <c r="A647" s="15" t="s">
        <v>1338</v>
      </c>
      <c r="B647" s="15" t="s">
        <v>917</v>
      </c>
      <c r="C647" s="16">
        <v>2994.5219999999999</v>
      </c>
    </row>
    <row r="648" spans="1:3" outlineLevel="2" x14ac:dyDescent="0.2">
      <c r="A648" s="15" t="s">
        <v>1338</v>
      </c>
      <c r="B648" s="15" t="s">
        <v>1147</v>
      </c>
      <c r="C648" s="16">
        <v>8839.77</v>
      </c>
    </row>
    <row r="649" spans="1:3" outlineLevel="2" x14ac:dyDescent="0.2">
      <c r="A649" s="15" t="s">
        <v>1338</v>
      </c>
      <c r="B649" s="15" t="s">
        <v>680</v>
      </c>
      <c r="C649" s="16">
        <v>1933.28</v>
      </c>
    </row>
    <row r="650" spans="1:3" outlineLevel="1" x14ac:dyDescent="0.2">
      <c r="A650" s="26" t="s">
        <v>1337</v>
      </c>
      <c r="C650" s="38">
        <f>SUBTOTAL(9,C630:C649)</f>
        <v>166089.29719999997</v>
      </c>
    </row>
    <row r="651" spans="1:3" outlineLevel="1" x14ac:dyDescent="0.2">
      <c r="A651" s="26"/>
    </row>
    <row r="652" spans="1:3" outlineLevel="2" x14ac:dyDescent="0.2">
      <c r="A652" s="15" t="s">
        <v>1336</v>
      </c>
      <c r="B652" s="15" t="s">
        <v>718</v>
      </c>
      <c r="C652" s="16">
        <v>5173.51</v>
      </c>
    </row>
    <row r="653" spans="1:3" outlineLevel="2" x14ac:dyDescent="0.2">
      <c r="A653" s="15" t="s">
        <v>1336</v>
      </c>
      <c r="B653" s="15" t="s">
        <v>817</v>
      </c>
      <c r="C653" s="16">
        <v>8036.2489999999998</v>
      </c>
    </row>
    <row r="654" spans="1:3" outlineLevel="2" x14ac:dyDescent="0.2">
      <c r="A654" s="15" t="s">
        <v>1336</v>
      </c>
      <c r="B654" s="15" t="s">
        <v>662</v>
      </c>
      <c r="C654" s="16">
        <v>29755.278399999999</v>
      </c>
    </row>
    <row r="655" spans="1:3" outlineLevel="2" x14ac:dyDescent="0.2">
      <c r="A655" s="15" t="s">
        <v>1336</v>
      </c>
      <c r="B655" s="15" t="s">
        <v>875</v>
      </c>
      <c r="C655" s="16">
        <v>36693.794199999997</v>
      </c>
    </row>
    <row r="656" spans="1:3" outlineLevel="2" x14ac:dyDescent="0.2">
      <c r="A656" s="15" t="s">
        <v>1336</v>
      </c>
      <c r="B656" s="15" t="s">
        <v>960</v>
      </c>
      <c r="C656" s="16">
        <v>189945.11600000001</v>
      </c>
    </row>
    <row r="657" spans="1:3" outlineLevel="2" x14ac:dyDescent="0.2">
      <c r="A657" s="15" t="s">
        <v>1336</v>
      </c>
      <c r="B657" s="15" t="s">
        <v>1521</v>
      </c>
      <c r="C657" s="16">
        <v>16547.464</v>
      </c>
    </row>
    <row r="658" spans="1:3" outlineLevel="2" x14ac:dyDescent="0.2">
      <c r="A658" s="15" t="s">
        <v>1336</v>
      </c>
      <c r="B658" s="15" t="s">
        <v>1664</v>
      </c>
      <c r="C658" s="16">
        <v>452.0018</v>
      </c>
    </row>
    <row r="659" spans="1:3" outlineLevel="2" x14ac:dyDescent="0.2">
      <c r="A659" s="15" t="s">
        <v>1336</v>
      </c>
      <c r="B659" s="15" t="s">
        <v>1176</v>
      </c>
      <c r="C659" s="16">
        <v>31182.875</v>
      </c>
    </row>
    <row r="660" spans="1:3" outlineLevel="2" x14ac:dyDescent="0.2">
      <c r="A660" s="15" t="s">
        <v>1336</v>
      </c>
      <c r="B660" s="15" t="s">
        <v>1068</v>
      </c>
      <c r="C660" s="16">
        <v>144537.99650000001</v>
      </c>
    </row>
    <row r="661" spans="1:3" outlineLevel="2" x14ac:dyDescent="0.2">
      <c r="A661" s="15" t="s">
        <v>1336</v>
      </c>
      <c r="B661" s="15" t="s">
        <v>1571</v>
      </c>
      <c r="C661" s="16">
        <v>12270.9737</v>
      </c>
    </row>
    <row r="662" spans="1:3" outlineLevel="2" x14ac:dyDescent="0.2">
      <c r="A662" s="15" t="s">
        <v>1336</v>
      </c>
      <c r="B662" s="15" t="s">
        <v>1037</v>
      </c>
      <c r="C662" s="16">
        <v>121704.0445</v>
      </c>
    </row>
    <row r="663" spans="1:3" outlineLevel="2" x14ac:dyDescent="0.2">
      <c r="A663" s="15" t="s">
        <v>1336</v>
      </c>
      <c r="B663" s="15" t="s">
        <v>938</v>
      </c>
      <c r="C663" s="16">
        <v>36924.357600000003</v>
      </c>
    </row>
    <row r="664" spans="1:3" outlineLevel="2" x14ac:dyDescent="0.2">
      <c r="A664" s="15" t="s">
        <v>1336</v>
      </c>
      <c r="B664" s="15" t="s">
        <v>958</v>
      </c>
      <c r="C664" s="16">
        <v>15006.4054</v>
      </c>
    </row>
    <row r="665" spans="1:3" outlineLevel="2" x14ac:dyDescent="0.2">
      <c r="A665" s="15" t="s">
        <v>1336</v>
      </c>
      <c r="B665" s="15" t="s">
        <v>1252</v>
      </c>
      <c r="C665" s="16">
        <v>59564.04</v>
      </c>
    </row>
    <row r="666" spans="1:3" outlineLevel="2" x14ac:dyDescent="0.2">
      <c r="A666" s="15" t="s">
        <v>1336</v>
      </c>
      <c r="B666" s="15" t="s">
        <v>1611</v>
      </c>
      <c r="C666" s="16">
        <v>11331.209000000001</v>
      </c>
    </row>
    <row r="667" spans="1:3" outlineLevel="2" x14ac:dyDescent="0.2">
      <c r="A667" s="15" t="s">
        <v>1336</v>
      </c>
      <c r="B667" s="15" t="s">
        <v>1043</v>
      </c>
      <c r="C667" s="16">
        <v>220754.1091</v>
      </c>
    </row>
    <row r="668" spans="1:3" outlineLevel="2" x14ac:dyDescent="0.2">
      <c r="A668" s="15" t="s">
        <v>1336</v>
      </c>
      <c r="B668" s="15" t="s">
        <v>1117</v>
      </c>
      <c r="C668" s="16">
        <v>155847.98869999999</v>
      </c>
    </row>
    <row r="669" spans="1:3" outlineLevel="2" x14ac:dyDescent="0.2">
      <c r="A669" s="15" t="s">
        <v>1336</v>
      </c>
      <c r="B669" s="15" t="s">
        <v>845</v>
      </c>
      <c r="C669" s="16">
        <v>11945.5316</v>
      </c>
    </row>
    <row r="670" spans="1:3" outlineLevel="2" x14ac:dyDescent="0.2">
      <c r="A670" s="15" t="s">
        <v>1336</v>
      </c>
      <c r="B670" s="15" t="s">
        <v>838</v>
      </c>
      <c r="C670" s="16">
        <v>339026.8824</v>
      </c>
    </row>
    <row r="671" spans="1:3" outlineLevel="2" x14ac:dyDescent="0.2">
      <c r="A671" s="15" t="s">
        <v>1336</v>
      </c>
      <c r="B671" s="15" t="s">
        <v>946</v>
      </c>
      <c r="C671" s="16">
        <v>54843.767800000001</v>
      </c>
    </row>
    <row r="672" spans="1:3" outlineLevel="2" x14ac:dyDescent="0.2">
      <c r="A672" s="15" t="s">
        <v>1336</v>
      </c>
      <c r="B672" s="15" t="s">
        <v>1244</v>
      </c>
      <c r="C672" s="16">
        <v>8470.9699999999993</v>
      </c>
    </row>
    <row r="673" spans="1:3" outlineLevel="2" x14ac:dyDescent="0.2">
      <c r="A673" s="15" t="s">
        <v>1336</v>
      </c>
      <c r="B673" s="15" t="s">
        <v>1151</v>
      </c>
      <c r="C673" s="16">
        <v>103942.11749999999</v>
      </c>
    </row>
    <row r="674" spans="1:3" outlineLevel="2" x14ac:dyDescent="0.2">
      <c r="A674" s="15" t="s">
        <v>1336</v>
      </c>
      <c r="B674" s="15" t="s">
        <v>673</v>
      </c>
      <c r="C674" s="16">
        <v>3571.17</v>
      </c>
    </row>
    <row r="675" spans="1:3" outlineLevel="2" x14ac:dyDescent="0.2">
      <c r="A675" s="15" t="s">
        <v>1336</v>
      </c>
      <c r="B675" s="15" t="s">
        <v>1214</v>
      </c>
      <c r="C675" s="16">
        <v>30612.28</v>
      </c>
    </row>
    <row r="676" spans="1:3" outlineLevel="2" x14ac:dyDescent="0.2">
      <c r="A676" s="15" t="s">
        <v>1336</v>
      </c>
      <c r="B676" s="15" t="s">
        <v>1123</v>
      </c>
      <c r="C676" s="16">
        <v>87182.884999999995</v>
      </c>
    </row>
    <row r="677" spans="1:3" outlineLevel="2" x14ac:dyDescent="0.2">
      <c r="A677" s="15" t="s">
        <v>1336</v>
      </c>
      <c r="B677" s="15" t="s">
        <v>1121</v>
      </c>
      <c r="C677" s="16">
        <v>137603.12</v>
      </c>
    </row>
    <row r="678" spans="1:3" outlineLevel="2" x14ac:dyDescent="0.2">
      <c r="A678" s="15" t="s">
        <v>1336</v>
      </c>
      <c r="B678" s="15" t="s">
        <v>1134</v>
      </c>
      <c r="C678" s="16">
        <v>8283.93</v>
      </c>
    </row>
    <row r="679" spans="1:3" outlineLevel="2" x14ac:dyDescent="0.2">
      <c r="A679" s="15" t="s">
        <v>1336</v>
      </c>
      <c r="B679" s="15" t="s">
        <v>1018</v>
      </c>
      <c r="C679" s="16">
        <v>20595.881799999999</v>
      </c>
    </row>
    <row r="680" spans="1:3" outlineLevel="2" x14ac:dyDescent="0.2">
      <c r="A680" s="15" t="s">
        <v>1336</v>
      </c>
      <c r="B680" s="15" t="s">
        <v>788</v>
      </c>
      <c r="C680" s="16">
        <v>18265.216199999999</v>
      </c>
    </row>
    <row r="681" spans="1:3" outlineLevel="2" x14ac:dyDescent="0.2">
      <c r="A681" s="15" t="s">
        <v>1336</v>
      </c>
      <c r="B681" s="15" t="s">
        <v>1648</v>
      </c>
      <c r="C681" s="16">
        <v>10750.602500000001</v>
      </c>
    </row>
    <row r="682" spans="1:3" outlineLevel="2" x14ac:dyDescent="0.2">
      <c r="A682" s="15" t="s">
        <v>1336</v>
      </c>
      <c r="B682" s="15" t="s">
        <v>929</v>
      </c>
      <c r="C682" s="16">
        <v>214338.93040000001</v>
      </c>
    </row>
    <row r="683" spans="1:3" outlineLevel="2" x14ac:dyDescent="0.2">
      <c r="A683" s="15" t="s">
        <v>1336</v>
      </c>
      <c r="B683" s="15" t="s">
        <v>1174</v>
      </c>
      <c r="C683" s="16">
        <v>54765.214999999997</v>
      </c>
    </row>
    <row r="684" spans="1:3" outlineLevel="2" x14ac:dyDescent="0.2">
      <c r="A684" s="15" t="s">
        <v>1336</v>
      </c>
      <c r="B684" s="15" t="s">
        <v>744</v>
      </c>
      <c r="C684" s="16">
        <v>109612.9476</v>
      </c>
    </row>
    <row r="685" spans="1:3" outlineLevel="2" x14ac:dyDescent="0.2">
      <c r="A685" s="15" t="s">
        <v>1336</v>
      </c>
      <c r="B685" s="15" t="s">
        <v>854</v>
      </c>
      <c r="C685" s="16">
        <v>44385.53</v>
      </c>
    </row>
    <row r="686" spans="1:3" outlineLevel="1" x14ac:dyDescent="0.2">
      <c r="A686" s="26" t="s">
        <v>1335</v>
      </c>
      <c r="C686" s="38">
        <f>SUBTOTAL(9,C652:C685)</f>
        <v>2353924.3906999999</v>
      </c>
    </row>
    <row r="687" spans="1:3" outlineLevel="1" x14ac:dyDescent="0.2">
      <c r="A687" s="26"/>
    </row>
    <row r="688" spans="1:3" outlineLevel="2" x14ac:dyDescent="0.2">
      <c r="A688" s="15" t="s">
        <v>1334</v>
      </c>
      <c r="B688" s="15" t="s">
        <v>1141</v>
      </c>
      <c r="C688" s="16">
        <v>425.6</v>
      </c>
    </row>
    <row r="689" spans="1:3" outlineLevel="2" x14ac:dyDescent="0.2">
      <c r="A689" s="15" t="s">
        <v>1334</v>
      </c>
      <c r="B689" s="15" t="s">
        <v>1544</v>
      </c>
      <c r="C689" s="16">
        <v>5192.71</v>
      </c>
    </row>
    <row r="690" spans="1:3" outlineLevel="2" x14ac:dyDescent="0.2">
      <c r="A690" s="15" t="s">
        <v>1334</v>
      </c>
      <c r="B690" s="15" t="s">
        <v>1186</v>
      </c>
      <c r="C690" s="16">
        <v>19261.366000000002</v>
      </c>
    </row>
    <row r="691" spans="1:3" outlineLevel="2" x14ac:dyDescent="0.2">
      <c r="A691" s="15" t="s">
        <v>1334</v>
      </c>
      <c r="B691" s="15" t="s">
        <v>894</v>
      </c>
      <c r="C691" s="16">
        <v>20741.310000000001</v>
      </c>
    </row>
    <row r="692" spans="1:3" outlineLevel="2" x14ac:dyDescent="0.2">
      <c r="A692" s="15" t="s">
        <v>1334</v>
      </c>
      <c r="B692" s="15" t="s">
        <v>1227</v>
      </c>
      <c r="C692" s="16">
        <v>7716.5114999999996</v>
      </c>
    </row>
    <row r="693" spans="1:3" outlineLevel="2" x14ac:dyDescent="0.2">
      <c r="A693" s="15" t="s">
        <v>1334</v>
      </c>
      <c r="B693" s="15" t="s">
        <v>688</v>
      </c>
      <c r="C693" s="16">
        <v>15300.413</v>
      </c>
    </row>
    <row r="694" spans="1:3" outlineLevel="2" x14ac:dyDescent="0.2">
      <c r="A694" s="15" t="s">
        <v>1334</v>
      </c>
      <c r="B694" s="15" t="s">
        <v>714</v>
      </c>
      <c r="C694" s="16">
        <v>3169.17</v>
      </c>
    </row>
    <row r="695" spans="1:3" outlineLevel="2" x14ac:dyDescent="0.2">
      <c r="A695" s="15" t="s">
        <v>1334</v>
      </c>
      <c r="B695" s="15" t="s">
        <v>959</v>
      </c>
      <c r="C695" s="16">
        <v>10933.99</v>
      </c>
    </row>
    <row r="696" spans="1:3" outlineLevel="2" x14ac:dyDescent="0.2">
      <c r="A696" s="15" t="s">
        <v>1334</v>
      </c>
      <c r="B696" s="15" t="s">
        <v>1084</v>
      </c>
      <c r="C696" s="16">
        <v>15547.977500000001</v>
      </c>
    </row>
    <row r="697" spans="1:3" outlineLevel="2" x14ac:dyDescent="0.2">
      <c r="A697" s="15" t="s">
        <v>1334</v>
      </c>
      <c r="B697" s="15" t="s">
        <v>1154</v>
      </c>
      <c r="C697" s="16">
        <v>59173.896699999998</v>
      </c>
    </row>
    <row r="698" spans="1:3" outlineLevel="2" x14ac:dyDescent="0.2">
      <c r="A698" s="15" t="s">
        <v>1334</v>
      </c>
      <c r="B698" s="15" t="s">
        <v>1022</v>
      </c>
      <c r="C698" s="16">
        <v>11200.38</v>
      </c>
    </row>
    <row r="699" spans="1:3" outlineLevel="2" x14ac:dyDescent="0.2">
      <c r="A699" s="15" t="s">
        <v>1334</v>
      </c>
      <c r="B699" s="15" t="s">
        <v>1016</v>
      </c>
      <c r="C699" s="16">
        <v>-2.3580000000000001</v>
      </c>
    </row>
    <row r="700" spans="1:3" outlineLevel="2" x14ac:dyDescent="0.2">
      <c r="A700" s="15" t="s">
        <v>1334</v>
      </c>
      <c r="B700" s="15" t="s">
        <v>864</v>
      </c>
      <c r="C700" s="16">
        <v>9229.0300000000007</v>
      </c>
    </row>
    <row r="701" spans="1:3" outlineLevel="2" x14ac:dyDescent="0.2">
      <c r="A701" s="15" t="s">
        <v>1334</v>
      </c>
      <c r="B701" s="15" t="s">
        <v>860</v>
      </c>
      <c r="C701" s="16">
        <v>21514.9365</v>
      </c>
    </row>
    <row r="702" spans="1:3" outlineLevel="2" x14ac:dyDescent="0.2">
      <c r="A702" s="15" t="s">
        <v>1334</v>
      </c>
      <c r="B702" s="15" t="s">
        <v>663</v>
      </c>
      <c r="C702" s="16">
        <v>102884.249</v>
      </c>
    </row>
    <row r="703" spans="1:3" outlineLevel="2" x14ac:dyDescent="0.2">
      <c r="A703" s="15" t="s">
        <v>1334</v>
      </c>
      <c r="B703" s="15" t="s">
        <v>784</v>
      </c>
      <c r="C703" s="16">
        <v>17302.84</v>
      </c>
    </row>
    <row r="704" spans="1:3" outlineLevel="2" x14ac:dyDescent="0.2">
      <c r="A704" s="15" t="s">
        <v>1334</v>
      </c>
      <c r="B704" s="15" t="s">
        <v>912</v>
      </c>
      <c r="C704" s="16">
        <v>253821.0165</v>
      </c>
    </row>
    <row r="705" spans="1:3" outlineLevel="2" x14ac:dyDescent="0.2">
      <c r="A705" s="15" t="s">
        <v>1334</v>
      </c>
      <c r="B705" s="15" t="s">
        <v>1517</v>
      </c>
      <c r="C705" s="16">
        <v>27797.32</v>
      </c>
    </row>
    <row r="706" spans="1:3" outlineLevel="2" x14ac:dyDescent="0.2">
      <c r="A706" s="15" t="s">
        <v>1334</v>
      </c>
      <c r="B706" s="15" t="s">
        <v>861</v>
      </c>
      <c r="C706" s="16">
        <v>159324.79</v>
      </c>
    </row>
    <row r="707" spans="1:3" outlineLevel="1" x14ac:dyDescent="0.2">
      <c r="A707" s="26" t="s">
        <v>1333</v>
      </c>
      <c r="C707" s="38">
        <f>SUBTOTAL(9,C688:C706)</f>
        <v>760535.14870000002</v>
      </c>
    </row>
    <row r="708" spans="1:3" outlineLevel="1" x14ac:dyDescent="0.2">
      <c r="A708" s="26"/>
    </row>
    <row r="709" spans="1:3" outlineLevel="2" x14ac:dyDescent="0.2">
      <c r="A709" s="15" t="s">
        <v>1332</v>
      </c>
      <c r="B709" s="15" t="s">
        <v>1637</v>
      </c>
      <c r="C709" s="16">
        <v>12651.19</v>
      </c>
    </row>
    <row r="710" spans="1:3" outlineLevel="1" x14ac:dyDescent="0.2">
      <c r="A710" s="26" t="s">
        <v>1331</v>
      </c>
      <c r="C710" s="38">
        <f>SUBTOTAL(9,C709:C709)</f>
        <v>12651.19</v>
      </c>
    </row>
    <row r="711" spans="1:3" outlineLevel="1" x14ac:dyDescent="0.2">
      <c r="A711" s="26"/>
    </row>
    <row r="712" spans="1:3" outlineLevel="2" x14ac:dyDescent="0.2">
      <c r="A712" s="15" t="s">
        <v>1330</v>
      </c>
      <c r="B712" s="15" t="s">
        <v>751</v>
      </c>
      <c r="C712" s="16">
        <v>657402.71400000004</v>
      </c>
    </row>
    <row r="713" spans="1:3" outlineLevel="1" x14ac:dyDescent="0.2">
      <c r="A713" s="26" t="s">
        <v>1329</v>
      </c>
      <c r="C713" s="38">
        <f>SUBTOTAL(9,C712:C712)</f>
        <v>657402.71400000004</v>
      </c>
    </row>
    <row r="714" spans="1:3" outlineLevel="1" x14ac:dyDescent="0.2">
      <c r="A714" s="26"/>
    </row>
    <row r="715" spans="1:3" outlineLevel="2" x14ac:dyDescent="0.2">
      <c r="A715" s="15" t="s">
        <v>1328</v>
      </c>
      <c r="B715" s="15" t="s">
        <v>1113</v>
      </c>
      <c r="C715" s="16">
        <v>8342.9950000000008</v>
      </c>
    </row>
    <row r="716" spans="1:3" outlineLevel="1" x14ac:dyDescent="0.2">
      <c r="A716" s="26" t="s">
        <v>1327</v>
      </c>
      <c r="C716" s="38">
        <f>SUBTOTAL(9,C715:C715)</f>
        <v>8342.9950000000008</v>
      </c>
    </row>
    <row r="717" spans="1:3" outlineLevel="1" x14ac:dyDescent="0.2">
      <c r="A717" s="26"/>
    </row>
    <row r="718" spans="1:3" outlineLevel="2" x14ac:dyDescent="0.2">
      <c r="A718" s="15" t="s">
        <v>1728</v>
      </c>
      <c r="B718" s="15" t="s">
        <v>1643</v>
      </c>
      <c r="C718" s="16">
        <v>2486.0099</v>
      </c>
    </row>
    <row r="719" spans="1:3" outlineLevel="2" x14ac:dyDescent="0.2">
      <c r="A719" s="15" t="s">
        <v>1728</v>
      </c>
      <c r="B719" s="15" t="s">
        <v>1498</v>
      </c>
      <c r="C719" s="16">
        <v>5340.1450000000004</v>
      </c>
    </row>
    <row r="720" spans="1:3" outlineLevel="1" x14ac:dyDescent="0.2">
      <c r="A720" s="26" t="s">
        <v>1741</v>
      </c>
      <c r="C720" s="38">
        <f>SUBTOTAL(9,C718:C719)</f>
        <v>7826.1549000000005</v>
      </c>
    </row>
    <row r="721" spans="1:3" outlineLevel="1" x14ac:dyDescent="0.2">
      <c r="A721" s="26"/>
    </row>
    <row r="722" spans="1:3" outlineLevel="2" x14ac:dyDescent="0.2">
      <c r="A722" s="15" t="s">
        <v>1326</v>
      </c>
      <c r="B722" s="15" t="s">
        <v>887</v>
      </c>
      <c r="C722" s="16">
        <v>17492.591499999999</v>
      </c>
    </row>
    <row r="723" spans="1:3" outlineLevel="2" x14ac:dyDescent="0.2">
      <c r="A723" s="15" t="s">
        <v>1326</v>
      </c>
      <c r="B723" s="15" t="s">
        <v>738</v>
      </c>
      <c r="C723" s="16">
        <v>1062.086</v>
      </c>
    </row>
    <row r="724" spans="1:3" outlineLevel="2" x14ac:dyDescent="0.2">
      <c r="A724" s="15" t="s">
        <v>1326</v>
      </c>
      <c r="B724" s="15" t="s">
        <v>704</v>
      </c>
      <c r="C724" s="16">
        <v>100.28400000000001</v>
      </c>
    </row>
    <row r="725" spans="1:3" outlineLevel="2" x14ac:dyDescent="0.2">
      <c r="A725" s="15" t="s">
        <v>1326</v>
      </c>
      <c r="B725" s="15" t="s">
        <v>757</v>
      </c>
      <c r="C725" s="16">
        <v>25611.038</v>
      </c>
    </row>
    <row r="726" spans="1:3" outlineLevel="2" x14ac:dyDescent="0.2">
      <c r="A726" s="15" t="s">
        <v>1326</v>
      </c>
      <c r="B726" s="15" t="s">
        <v>728</v>
      </c>
      <c r="C726" s="16">
        <v>110768.17419999999</v>
      </c>
    </row>
    <row r="727" spans="1:3" outlineLevel="2" x14ac:dyDescent="0.2">
      <c r="A727" s="15" t="s">
        <v>1326</v>
      </c>
      <c r="B727" s="15" t="s">
        <v>1219</v>
      </c>
      <c r="C727" s="16">
        <v>10917.2775</v>
      </c>
    </row>
    <row r="728" spans="1:3" outlineLevel="2" x14ac:dyDescent="0.2">
      <c r="A728" s="15" t="s">
        <v>1326</v>
      </c>
      <c r="B728" s="15" t="s">
        <v>1084</v>
      </c>
      <c r="C728" s="16">
        <v>15547.977500000001</v>
      </c>
    </row>
    <row r="729" spans="1:3" outlineLevel="2" x14ac:dyDescent="0.2">
      <c r="A729" s="15" t="s">
        <v>1326</v>
      </c>
      <c r="B729" s="15" t="s">
        <v>998</v>
      </c>
      <c r="C729" s="16">
        <v>133.51750000000001</v>
      </c>
    </row>
    <row r="730" spans="1:3" outlineLevel="2" x14ac:dyDescent="0.2">
      <c r="A730" s="15" t="s">
        <v>1326</v>
      </c>
      <c r="B730" s="15" t="s">
        <v>881</v>
      </c>
      <c r="C730" s="16">
        <v>9223.6275000000005</v>
      </c>
    </row>
    <row r="731" spans="1:3" outlineLevel="2" x14ac:dyDescent="0.2">
      <c r="A731" s="15" t="s">
        <v>1326</v>
      </c>
      <c r="B731" s="15" t="s">
        <v>736</v>
      </c>
      <c r="C731" s="16">
        <v>33615.730300000003</v>
      </c>
    </row>
    <row r="732" spans="1:3" outlineLevel="1" x14ac:dyDescent="0.2">
      <c r="A732" s="26" t="s">
        <v>1325</v>
      </c>
      <c r="C732" s="38">
        <f>SUBTOTAL(9,C722:C731)</f>
        <v>224472.30399999997</v>
      </c>
    </row>
    <row r="733" spans="1:3" outlineLevel="1" x14ac:dyDescent="0.2">
      <c r="A733" s="26"/>
    </row>
    <row r="734" spans="1:3" outlineLevel="2" x14ac:dyDescent="0.2">
      <c r="A734" s="15" t="s">
        <v>1324</v>
      </c>
      <c r="B734" s="15" t="s">
        <v>1145</v>
      </c>
      <c r="C734" s="16">
        <v>9789.9950000000008</v>
      </c>
    </row>
    <row r="735" spans="1:3" outlineLevel="2" x14ac:dyDescent="0.2">
      <c r="A735" s="15" t="s">
        <v>1324</v>
      </c>
      <c r="B735" s="15" t="s">
        <v>690</v>
      </c>
      <c r="C735" s="16">
        <v>619.66700000000003</v>
      </c>
    </row>
    <row r="736" spans="1:3" outlineLevel="2" x14ac:dyDescent="0.2">
      <c r="A736" s="15" t="s">
        <v>1324</v>
      </c>
      <c r="B736" s="15" t="s">
        <v>833</v>
      </c>
      <c r="C736" s="16">
        <v>601.44150000000002</v>
      </c>
    </row>
    <row r="737" spans="1:3" outlineLevel="2" x14ac:dyDescent="0.2">
      <c r="A737" s="15" t="s">
        <v>1324</v>
      </c>
      <c r="B737" s="15" t="s">
        <v>1113</v>
      </c>
      <c r="C737" s="16">
        <v>8342.9950000000008</v>
      </c>
    </row>
    <row r="738" spans="1:3" outlineLevel="2" x14ac:dyDescent="0.2">
      <c r="A738" s="15" t="s">
        <v>1324</v>
      </c>
      <c r="B738" s="15" t="s">
        <v>863</v>
      </c>
      <c r="C738" s="16">
        <v>206.36099999999999</v>
      </c>
    </row>
    <row r="739" spans="1:3" outlineLevel="2" x14ac:dyDescent="0.2">
      <c r="A739" s="15" t="s">
        <v>1324</v>
      </c>
      <c r="B739" s="15" t="s">
        <v>1129</v>
      </c>
      <c r="C739" s="16">
        <v>18959.002</v>
      </c>
    </row>
    <row r="740" spans="1:3" outlineLevel="2" x14ac:dyDescent="0.2">
      <c r="A740" s="15" t="s">
        <v>1324</v>
      </c>
      <c r="B740" s="15" t="s">
        <v>982</v>
      </c>
      <c r="C740" s="16">
        <v>1674.088</v>
      </c>
    </row>
    <row r="741" spans="1:3" outlineLevel="2" x14ac:dyDescent="0.2">
      <c r="A741" s="15" t="s">
        <v>1324</v>
      </c>
      <c r="B741" s="15" t="s">
        <v>1652</v>
      </c>
      <c r="C741" s="16">
        <v>310.59190000000001</v>
      </c>
    </row>
    <row r="742" spans="1:3" outlineLevel="2" x14ac:dyDescent="0.2">
      <c r="A742" s="15" t="s">
        <v>1324</v>
      </c>
      <c r="B742" s="15" t="s">
        <v>669</v>
      </c>
      <c r="C742" s="16">
        <v>3795.55</v>
      </c>
    </row>
    <row r="743" spans="1:3" outlineLevel="2" x14ac:dyDescent="0.2">
      <c r="A743" s="15" t="s">
        <v>1324</v>
      </c>
      <c r="B743" s="15" t="s">
        <v>1224</v>
      </c>
      <c r="C743" s="16">
        <v>2591.87</v>
      </c>
    </row>
    <row r="744" spans="1:3" outlineLevel="2" x14ac:dyDescent="0.2">
      <c r="A744" s="15" t="s">
        <v>1324</v>
      </c>
      <c r="B744" s="15" t="s">
        <v>1000</v>
      </c>
      <c r="C744" s="16">
        <v>12482.178900000001</v>
      </c>
    </row>
    <row r="745" spans="1:3" outlineLevel="2" x14ac:dyDescent="0.2">
      <c r="A745" s="15" t="s">
        <v>1324</v>
      </c>
      <c r="B745" s="15" t="s">
        <v>930</v>
      </c>
      <c r="C745" s="16">
        <v>4105.8373000000001</v>
      </c>
    </row>
    <row r="746" spans="1:3" outlineLevel="1" x14ac:dyDescent="0.2">
      <c r="A746" s="26" t="s">
        <v>1323</v>
      </c>
      <c r="C746" s="38">
        <f>SUBTOTAL(9,C734:C745)</f>
        <v>63479.577600000011</v>
      </c>
    </row>
    <row r="747" spans="1:3" outlineLevel="1" x14ac:dyDescent="0.2">
      <c r="A747" s="26"/>
    </row>
    <row r="748" spans="1:3" outlineLevel="2" x14ac:dyDescent="0.2">
      <c r="A748" s="15" t="s">
        <v>1322</v>
      </c>
      <c r="B748" s="15" t="s">
        <v>1239</v>
      </c>
      <c r="C748" s="16">
        <v>28042.137999999999</v>
      </c>
    </row>
    <row r="749" spans="1:3" outlineLevel="1" x14ac:dyDescent="0.2">
      <c r="A749" s="26" t="s">
        <v>1321</v>
      </c>
      <c r="C749" s="38">
        <f>SUBTOTAL(9,C748:C748)</f>
        <v>28042.137999999999</v>
      </c>
    </row>
    <row r="750" spans="1:3" outlineLevel="1" x14ac:dyDescent="0.2">
      <c r="A750" s="26"/>
    </row>
    <row r="751" spans="1:3" outlineLevel="2" x14ac:dyDescent="0.2">
      <c r="A751" s="15" t="s">
        <v>1320</v>
      </c>
      <c r="B751" s="15" t="s">
        <v>718</v>
      </c>
      <c r="C751" s="16">
        <v>1206.729</v>
      </c>
    </row>
    <row r="752" spans="1:3" outlineLevel="2" x14ac:dyDescent="0.2">
      <c r="A752" s="15" t="s">
        <v>1320</v>
      </c>
      <c r="B752" s="15" t="s">
        <v>999</v>
      </c>
      <c r="C752" s="16">
        <v>10499.668299999999</v>
      </c>
    </row>
    <row r="753" spans="1:3" outlineLevel="2" x14ac:dyDescent="0.2">
      <c r="A753" s="15" t="s">
        <v>1320</v>
      </c>
      <c r="B753" s="15" t="s">
        <v>1162</v>
      </c>
      <c r="C753" s="16">
        <v>14317.729499999999</v>
      </c>
    </row>
    <row r="754" spans="1:3" outlineLevel="2" x14ac:dyDescent="0.2">
      <c r="A754" s="15" t="s">
        <v>1320</v>
      </c>
      <c r="B754" s="15" t="s">
        <v>765</v>
      </c>
      <c r="C754" s="16">
        <v>44326.968099999998</v>
      </c>
    </row>
    <row r="755" spans="1:3" outlineLevel="2" x14ac:dyDescent="0.2">
      <c r="A755" s="15" t="s">
        <v>1320</v>
      </c>
      <c r="B755" s="15" t="s">
        <v>763</v>
      </c>
      <c r="C755" s="16">
        <v>83915.939299999998</v>
      </c>
    </row>
    <row r="756" spans="1:3" outlineLevel="2" x14ac:dyDescent="0.2">
      <c r="A756" s="15" t="s">
        <v>1320</v>
      </c>
      <c r="B756" s="15" t="s">
        <v>941</v>
      </c>
      <c r="C756" s="16">
        <v>16526.490000000002</v>
      </c>
    </row>
    <row r="757" spans="1:3" outlineLevel="2" x14ac:dyDescent="0.2">
      <c r="A757" s="15" t="s">
        <v>1320</v>
      </c>
      <c r="B757" s="15" t="s">
        <v>911</v>
      </c>
      <c r="C757" s="16">
        <v>20044.8213</v>
      </c>
    </row>
    <row r="758" spans="1:3" outlineLevel="2" x14ac:dyDescent="0.2">
      <c r="A758" s="15" t="s">
        <v>1320</v>
      </c>
      <c r="B758" s="15" t="s">
        <v>717</v>
      </c>
      <c r="C758" s="16">
        <v>25967.033500000001</v>
      </c>
    </row>
    <row r="759" spans="1:3" outlineLevel="1" x14ac:dyDescent="0.2">
      <c r="A759" s="26" t="s">
        <v>1319</v>
      </c>
      <c r="C759" s="38">
        <f>SUBTOTAL(9,C751:C758)</f>
        <v>216805.37899999999</v>
      </c>
    </row>
    <row r="760" spans="1:3" outlineLevel="1" x14ac:dyDescent="0.2">
      <c r="A760" s="26"/>
    </row>
    <row r="761" spans="1:3" outlineLevel="2" x14ac:dyDescent="0.2">
      <c r="A761" s="15" t="s">
        <v>1318</v>
      </c>
      <c r="B761" s="15" t="s">
        <v>905</v>
      </c>
      <c r="C761" s="16">
        <v>5221.1000000000004</v>
      </c>
    </row>
    <row r="762" spans="1:3" outlineLevel="1" x14ac:dyDescent="0.2">
      <c r="A762" s="26" t="s">
        <v>1317</v>
      </c>
      <c r="C762" s="38">
        <f>SUBTOTAL(9,C761:C761)</f>
        <v>5221.1000000000004</v>
      </c>
    </row>
    <row r="763" spans="1:3" outlineLevel="1" x14ac:dyDescent="0.2">
      <c r="A763" s="26"/>
    </row>
    <row r="764" spans="1:3" outlineLevel="2" x14ac:dyDescent="0.2">
      <c r="A764" s="15" t="s">
        <v>1316</v>
      </c>
      <c r="B764" s="15" t="s">
        <v>695</v>
      </c>
      <c r="C764" s="16">
        <v>73064.824999999997</v>
      </c>
    </row>
    <row r="765" spans="1:3" outlineLevel="2" x14ac:dyDescent="0.2">
      <c r="A765" s="15" t="s">
        <v>1316</v>
      </c>
      <c r="B765" s="15" t="s">
        <v>1077</v>
      </c>
      <c r="C765" s="16">
        <v>93666.434999999998</v>
      </c>
    </row>
    <row r="766" spans="1:3" outlineLevel="1" x14ac:dyDescent="0.2">
      <c r="A766" s="26" t="s">
        <v>1315</v>
      </c>
      <c r="C766" s="38">
        <f>SUBTOTAL(9,C764:C765)</f>
        <v>166731.26</v>
      </c>
    </row>
    <row r="767" spans="1:3" outlineLevel="1" x14ac:dyDescent="0.2">
      <c r="A767" s="26"/>
    </row>
    <row r="768" spans="1:3" outlineLevel="2" x14ac:dyDescent="0.2">
      <c r="A768" s="15" t="s">
        <v>1314</v>
      </c>
      <c r="B768" s="15" t="s">
        <v>922</v>
      </c>
      <c r="C768" s="16">
        <v>66312.474000000002</v>
      </c>
    </row>
    <row r="769" spans="1:3" outlineLevel="2" x14ac:dyDescent="0.2">
      <c r="A769" s="15" t="s">
        <v>1314</v>
      </c>
      <c r="B769" s="15" t="s">
        <v>1546</v>
      </c>
      <c r="C769" s="16">
        <v>16896.305</v>
      </c>
    </row>
    <row r="770" spans="1:3" outlineLevel="2" x14ac:dyDescent="0.2">
      <c r="A770" s="15" t="s">
        <v>1314</v>
      </c>
      <c r="B770" s="15" t="s">
        <v>1028</v>
      </c>
      <c r="C770" s="16">
        <v>24188.216799999998</v>
      </c>
    </row>
    <row r="771" spans="1:3" outlineLevel="2" x14ac:dyDescent="0.2">
      <c r="A771" s="15" t="s">
        <v>1314</v>
      </c>
      <c r="B771" s="15" t="s">
        <v>1021</v>
      </c>
      <c r="C771" s="16">
        <v>51811.895199999999</v>
      </c>
    </row>
    <row r="772" spans="1:3" outlineLevel="2" x14ac:dyDescent="0.2">
      <c r="A772" s="15" t="s">
        <v>1314</v>
      </c>
      <c r="B772" s="15" t="s">
        <v>996</v>
      </c>
      <c r="C772" s="16">
        <v>295852.84600000002</v>
      </c>
    </row>
    <row r="773" spans="1:3" outlineLevel="2" x14ac:dyDescent="0.2">
      <c r="A773" s="15" t="s">
        <v>1314</v>
      </c>
      <c r="B773" s="15" t="s">
        <v>1128</v>
      </c>
      <c r="C773" s="16">
        <v>-1952.02</v>
      </c>
    </row>
    <row r="774" spans="1:3" outlineLevel="2" x14ac:dyDescent="0.2">
      <c r="A774" s="15" t="s">
        <v>1314</v>
      </c>
      <c r="B774" s="15" t="s">
        <v>1177</v>
      </c>
      <c r="C774" s="16">
        <v>193985.38500000001</v>
      </c>
    </row>
    <row r="775" spans="1:3" outlineLevel="2" x14ac:dyDescent="0.2">
      <c r="A775" s="15" t="s">
        <v>1314</v>
      </c>
      <c r="B775" s="15" t="s">
        <v>940</v>
      </c>
      <c r="C775" s="16">
        <v>-2652.2370000000001</v>
      </c>
    </row>
    <row r="776" spans="1:3" outlineLevel="2" x14ac:dyDescent="0.2">
      <c r="A776" s="15" t="s">
        <v>1314</v>
      </c>
      <c r="B776" s="15" t="s">
        <v>801</v>
      </c>
      <c r="C776" s="16">
        <v>16205.808499999999</v>
      </c>
    </row>
    <row r="777" spans="1:3" outlineLevel="2" x14ac:dyDescent="0.2">
      <c r="A777" s="15" t="s">
        <v>1314</v>
      </c>
      <c r="B777" s="15" t="s">
        <v>1073</v>
      </c>
      <c r="C777" s="16">
        <v>135489.10250000001</v>
      </c>
    </row>
    <row r="778" spans="1:3" outlineLevel="2" x14ac:dyDescent="0.2">
      <c r="A778" s="15" t="s">
        <v>1314</v>
      </c>
      <c r="B778" s="15" t="s">
        <v>880</v>
      </c>
      <c r="C778" s="16">
        <v>7412.5655999999999</v>
      </c>
    </row>
    <row r="779" spans="1:3" outlineLevel="2" x14ac:dyDescent="0.2">
      <c r="A779" s="15" t="s">
        <v>1314</v>
      </c>
      <c r="B779" s="15" t="s">
        <v>676</v>
      </c>
      <c r="C779" s="16">
        <v>2159.9735000000001</v>
      </c>
    </row>
    <row r="780" spans="1:3" outlineLevel="2" x14ac:dyDescent="0.2">
      <c r="A780" s="15" t="s">
        <v>1314</v>
      </c>
      <c r="B780" s="15" t="s">
        <v>1054</v>
      </c>
      <c r="C780" s="16">
        <v>227804.7525</v>
      </c>
    </row>
    <row r="781" spans="1:3" outlineLevel="2" x14ac:dyDescent="0.2">
      <c r="A781" s="15" t="s">
        <v>1314</v>
      </c>
      <c r="B781" s="15" t="s">
        <v>993</v>
      </c>
      <c r="C781" s="16">
        <v>23133.231100000001</v>
      </c>
    </row>
    <row r="782" spans="1:3" outlineLevel="2" x14ac:dyDescent="0.2">
      <c r="A782" s="15" t="s">
        <v>1314</v>
      </c>
      <c r="B782" s="15" t="s">
        <v>691</v>
      </c>
      <c r="C782" s="16">
        <v>59860.441599999998</v>
      </c>
    </row>
    <row r="783" spans="1:3" outlineLevel="1" x14ac:dyDescent="0.2">
      <c r="A783" s="26" t="s">
        <v>1313</v>
      </c>
      <c r="C783" s="38">
        <f>SUBTOTAL(9,C768:C782)</f>
        <v>1116508.7402999999</v>
      </c>
    </row>
    <row r="784" spans="1:3" outlineLevel="1" x14ac:dyDescent="0.2">
      <c r="A784" s="26"/>
    </row>
    <row r="785" spans="1:3" outlineLevel="2" x14ac:dyDescent="0.2">
      <c r="A785" s="15" t="s">
        <v>1312</v>
      </c>
      <c r="B785" s="15" t="s">
        <v>1218</v>
      </c>
      <c r="C785" s="16">
        <v>3154.63</v>
      </c>
    </row>
    <row r="786" spans="1:3" outlineLevel="1" x14ac:dyDescent="0.2">
      <c r="A786" s="26" t="s">
        <v>1311</v>
      </c>
      <c r="C786" s="38">
        <f>SUBTOTAL(9,C785:C785)</f>
        <v>3154.63</v>
      </c>
    </row>
    <row r="787" spans="1:3" outlineLevel="1" x14ac:dyDescent="0.2">
      <c r="A787" s="26"/>
    </row>
    <row r="788" spans="1:3" outlineLevel="2" x14ac:dyDescent="0.2">
      <c r="A788" s="15" t="s">
        <v>1310</v>
      </c>
      <c r="B788" s="15" t="s">
        <v>770</v>
      </c>
      <c r="C788" s="16">
        <v>30679.144199999999</v>
      </c>
    </row>
    <row r="789" spans="1:3" outlineLevel="2" x14ac:dyDescent="0.2">
      <c r="A789" s="15" t="s">
        <v>1310</v>
      </c>
      <c r="B789" s="15" t="s">
        <v>719</v>
      </c>
      <c r="C789" s="16">
        <v>23902.74</v>
      </c>
    </row>
    <row r="790" spans="1:3" outlineLevel="2" x14ac:dyDescent="0.2">
      <c r="A790" s="15" t="s">
        <v>1310</v>
      </c>
      <c r="B790" s="15" t="s">
        <v>1185</v>
      </c>
      <c r="C790" s="16">
        <v>150069.51</v>
      </c>
    </row>
    <row r="791" spans="1:3" outlineLevel="2" x14ac:dyDescent="0.2">
      <c r="A791" s="15" t="s">
        <v>1310</v>
      </c>
      <c r="B791" s="15" t="s">
        <v>1107</v>
      </c>
      <c r="C791" s="16">
        <v>13256.61</v>
      </c>
    </row>
    <row r="792" spans="1:3" outlineLevel="2" x14ac:dyDescent="0.2">
      <c r="A792" s="15" t="s">
        <v>1310</v>
      </c>
      <c r="B792" s="15" t="s">
        <v>939</v>
      </c>
      <c r="C792" s="16">
        <v>55418.14</v>
      </c>
    </row>
    <row r="793" spans="1:3" outlineLevel="2" x14ac:dyDescent="0.2">
      <c r="A793" s="15" t="s">
        <v>1310</v>
      </c>
      <c r="B793" s="15" t="s">
        <v>1216</v>
      </c>
      <c r="C793" s="16">
        <v>5346.1840000000002</v>
      </c>
    </row>
    <row r="794" spans="1:3" outlineLevel="2" x14ac:dyDescent="0.2">
      <c r="A794" s="15" t="s">
        <v>1310</v>
      </c>
      <c r="B794" s="15" t="s">
        <v>797</v>
      </c>
      <c r="C794" s="16">
        <v>31507.3802</v>
      </c>
    </row>
    <row r="795" spans="1:3" outlineLevel="2" x14ac:dyDescent="0.2">
      <c r="A795" s="15" t="s">
        <v>1310</v>
      </c>
      <c r="B795" s="15" t="s">
        <v>1044</v>
      </c>
      <c r="C795" s="16">
        <v>7427.01</v>
      </c>
    </row>
    <row r="796" spans="1:3" outlineLevel="2" x14ac:dyDescent="0.2">
      <c r="A796" s="15" t="s">
        <v>1310</v>
      </c>
      <c r="B796" s="15" t="s">
        <v>963</v>
      </c>
      <c r="C796" s="16">
        <v>96380.62</v>
      </c>
    </row>
    <row r="797" spans="1:3" outlineLevel="2" x14ac:dyDescent="0.2">
      <c r="A797" s="15" t="s">
        <v>1310</v>
      </c>
      <c r="B797" s="15" t="s">
        <v>775</v>
      </c>
      <c r="C797" s="16">
        <v>15923.88</v>
      </c>
    </row>
    <row r="798" spans="1:3" outlineLevel="2" x14ac:dyDescent="0.2">
      <c r="A798" s="15" t="s">
        <v>1310</v>
      </c>
      <c r="B798" s="15" t="s">
        <v>1192</v>
      </c>
      <c r="C798" s="16">
        <v>62168.39</v>
      </c>
    </row>
    <row r="799" spans="1:3" outlineLevel="2" x14ac:dyDescent="0.2">
      <c r="A799" s="15" t="s">
        <v>1310</v>
      </c>
      <c r="B799" s="15" t="s">
        <v>988</v>
      </c>
      <c r="C799" s="16">
        <v>41398.129999999997</v>
      </c>
    </row>
    <row r="800" spans="1:3" outlineLevel="2" x14ac:dyDescent="0.2">
      <c r="A800" s="15" t="s">
        <v>1310</v>
      </c>
      <c r="B800" s="15" t="s">
        <v>689</v>
      </c>
      <c r="C800" s="16">
        <v>4246.3680000000004</v>
      </c>
    </row>
    <row r="801" spans="1:3" outlineLevel="2" x14ac:dyDescent="0.2">
      <c r="A801" s="15" t="s">
        <v>1310</v>
      </c>
      <c r="B801" s="15" t="s">
        <v>789</v>
      </c>
      <c r="C801" s="16">
        <v>3374.59</v>
      </c>
    </row>
    <row r="802" spans="1:3" outlineLevel="2" x14ac:dyDescent="0.2">
      <c r="A802" s="15" t="s">
        <v>1310</v>
      </c>
      <c r="B802" s="15" t="s">
        <v>721</v>
      </c>
      <c r="C802" s="16">
        <v>6864.21</v>
      </c>
    </row>
    <row r="803" spans="1:3" outlineLevel="2" x14ac:dyDescent="0.2">
      <c r="A803" s="15" t="s">
        <v>1310</v>
      </c>
      <c r="B803" s="15" t="s">
        <v>681</v>
      </c>
      <c r="C803" s="16">
        <v>44132.843000000001</v>
      </c>
    </row>
    <row r="804" spans="1:3" outlineLevel="2" x14ac:dyDescent="0.2">
      <c r="A804" s="15" t="s">
        <v>1310</v>
      </c>
      <c r="B804" s="15" t="s">
        <v>840</v>
      </c>
      <c r="C804" s="16">
        <v>36959.050000000003</v>
      </c>
    </row>
    <row r="805" spans="1:3" outlineLevel="2" x14ac:dyDescent="0.2">
      <c r="A805" s="15" t="s">
        <v>1310</v>
      </c>
      <c r="B805" s="15" t="s">
        <v>969</v>
      </c>
      <c r="C805" s="16">
        <v>3621.6439999999998</v>
      </c>
    </row>
    <row r="806" spans="1:3" outlineLevel="2" x14ac:dyDescent="0.2">
      <c r="A806" s="15" t="s">
        <v>1310</v>
      </c>
      <c r="B806" s="15" t="s">
        <v>776</v>
      </c>
      <c r="C806" s="16">
        <v>4413.0420000000004</v>
      </c>
    </row>
    <row r="807" spans="1:3" outlineLevel="2" x14ac:dyDescent="0.2">
      <c r="A807" s="15" t="s">
        <v>1310</v>
      </c>
      <c r="B807" s="15" t="s">
        <v>729</v>
      </c>
      <c r="C807" s="16">
        <v>29191.9794</v>
      </c>
    </row>
    <row r="808" spans="1:3" outlineLevel="2" x14ac:dyDescent="0.2">
      <c r="A808" s="15" t="s">
        <v>1310</v>
      </c>
      <c r="B808" s="15" t="s">
        <v>1090</v>
      </c>
      <c r="C808" s="16">
        <v>22440.394199999999</v>
      </c>
    </row>
    <row r="809" spans="1:3" outlineLevel="2" x14ac:dyDescent="0.2">
      <c r="A809" s="15" t="s">
        <v>1310</v>
      </c>
      <c r="B809" s="15" t="s">
        <v>1211</v>
      </c>
      <c r="C809" s="16">
        <v>9805.5619999999999</v>
      </c>
    </row>
    <row r="810" spans="1:3" outlineLevel="2" x14ac:dyDescent="0.2">
      <c r="A810" s="15" t="s">
        <v>1310</v>
      </c>
      <c r="B810" s="15" t="s">
        <v>964</v>
      </c>
      <c r="C810" s="16">
        <v>14677.85</v>
      </c>
    </row>
    <row r="811" spans="1:3" outlineLevel="2" x14ac:dyDescent="0.2">
      <c r="A811" s="15" t="s">
        <v>1310</v>
      </c>
      <c r="B811" s="15" t="s">
        <v>1220</v>
      </c>
      <c r="C811" s="16">
        <v>18077.186699999998</v>
      </c>
    </row>
    <row r="812" spans="1:3" outlineLevel="2" x14ac:dyDescent="0.2">
      <c r="A812" s="15" t="s">
        <v>1310</v>
      </c>
      <c r="B812" s="15" t="s">
        <v>702</v>
      </c>
      <c r="C812" s="16">
        <v>16335.38</v>
      </c>
    </row>
    <row r="813" spans="1:3" outlineLevel="2" x14ac:dyDescent="0.2">
      <c r="A813" s="15" t="s">
        <v>1310</v>
      </c>
      <c r="B813" s="15" t="s">
        <v>852</v>
      </c>
      <c r="C813" s="16">
        <v>1061.5920000000001</v>
      </c>
    </row>
    <row r="814" spans="1:3" outlineLevel="2" x14ac:dyDescent="0.2">
      <c r="A814" s="15" t="s">
        <v>1310</v>
      </c>
      <c r="B814" s="15" t="s">
        <v>1555</v>
      </c>
      <c r="C814" s="16">
        <v>5432.1450000000004</v>
      </c>
    </row>
    <row r="815" spans="1:3" outlineLevel="2" x14ac:dyDescent="0.2">
      <c r="A815" s="15" t="s">
        <v>1310</v>
      </c>
      <c r="B815" s="15" t="s">
        <v>986</v>
      </c>
      <c r="C815" s="16">
        <v>7053.66</v>
      </c>
    </row>
    <row r="816" spans="1:3" outlineLevel="2" x14ac:dyDescent="0.2">
      <c r="A816" s="15" t="s">
        <v>1310</v>
      </c>
      <c r="B816" s="15" t="s">
        <v>1635</v>
      </c>
      <c r="C816" s="16">
        <v>7568.29</v>
      </c>
    </row>
    <row r="817" spans="1:3" outlineLevel="1" x14ac:dyDescent="0.2">
      <c r="A817" s="26" t="s">
        <v>1309</v>
      </c>
      <c r="C817" s="38">
        <f>SUBTOTAL(9,C788:C816)</f>
        <v>768733.52469999995</v>
      </c>
    </row>
    <row r="818" spans="1:3" outlineLevel="1" x14ac:dyDescent="0.2">
      <c r="A818" s="26"/>
    </row>
    <row r="819" spans="1:3" outlineLevel="2" x14ac:dyDescent="0.2">
      <c r="A819" s="15" t="s">
        <v>1308</v>
      </c>
      <c r="B819" s="15" t="s">
        <v>978</v>
      </c>
      <c r="C819" s="16">
        <v>1286.6500000000001</v>
      </c>
    </row>
    <row r="820" spans="1:3" outlineLevel="2" x14ac:dyDescent="0.2">
      <c r="A820" s="15" t="s">
        <v>1308</v>
      </c>
      <c r="B820" s="15" t="s">
        <v>771</v>
      </c>
      <c r="C820" s="16">
        <v>9545.1530000000002</v>
      </c>
    </row>
    <row r="821" spans="1:3" outlineLevel="2" x14ac:dyDescent="0.2">
      <c r="A821" s="15" t="s">
        <v>1308</v>
      </c>
      <c r="B821" s="15" t="s">
        <v>896</v>
      </c>
      <c r="C821" s="16">
        <v>183861.5759</v>
      </c>
    </row>
    <row r="822" spans="1:3" outlineLevel="2" x14ac:dyDescent="0.2">
      <c r="A822" s="15" t="s">
        <v>1308</v>
      </c>
      <c r="B822" s="15" t="s">
        <v>909</v>
      </c>
      <c r="C822" s="16">
        <v>145798.60999999999</v>
      </c>
    </row>
    <row r="823" spans="1:3" outlineLevel="2" x14ac:dyDescent="0.2">
      <c r="A823" s="15" t="s">
        <v>1308</v>
      </c>
      <c r="B823" s="15" t="s">
        <v>1004</v>
      </c>
      <c r="C823" s="16">
        <v>2968.5680000000002</v>
      </c>
    </row>
    <row r="824" spans="1:3" outlineLevel="2" x14ac:dyDescent="0.2">
      <c r="A824" s="15" t="s">
        <v>1308</v>
      </c>
      <c r="B824" s="15" t="s">
        <v>898</v>
      </c>
      <c r="C824" s="16">
        <v>179179.6103</v>
      </c>
    </row>
    <row r="825" spans="1:3" outlineLevel="1" x14ac:dyDescent="0.2">
      <c r="A825" s="26" t="s">
        <v>1307</v>
      </c>
      <c r="C825" s="38">
        <f>SUBTOTAL(9,C819:C824)</f>
        <v>522640.16720000003</v>
      </c>
    </row>
    <row r="826" spans="1:3" outlineLevel="1" x14ac:dyDescent="0.2">
      <c r="A826" s="26"/>
    </row>
    <row r="827" spans="1:3" outlineLevel="2" x14ac:dyDescent="0.2">
      <c r="A827" s="15" t="s">
        <v>1304</v>
      </c>
      <c r="B827" s="15" t="s">
        <v>1575</v>
      </c>
      <c r="C827" s="16">
        <v>20297.46</v>
      </c>
    </row>
    <row r="828" spans="1:3" outlineLevel="1" x14ac:dyDescent="0.2">
      <c r="A828" s="26" t="s">
        <v>1303</v>
      </c>
      <c r="C828" s="38">
        <f>SUBTOTAL(9,C827:C827)</f>
        <v>20297.46</v>
      </c>
    </row>
    <row r="829" spans="1:3" outlineLevel="1" x14ac:dyDescent="0.2">
      <c r="A829" s="26"/>
    </row>
    <row r="830" spans="1:3" outlineLevel="2" x14ac:dyDescent="0.2">
      <c r="A830" s="15" t="s">
        <v>1302</v>
      </c>
      <c r="B830" s="15" t="s">
        <v>1603</v>
      </c>
      <c r="C830" s="16">
        <v>1527.3915</v>
      </c>
    </row>
    <row r="831" spans="1:3" outlineLevel="2" x14ac:dyDescent="0.2">
      <c r="A831" s="15" t="s">
        <v>1302</v>
      </c>
      <c r="B831" s="15" t="s">
        <v>822</v>
      </c>
      <c r="C831" s="16">
        <v>7412.5685000000003</v>
      </c>
    </row>
    <row r="832" spans="1:3" outlineLevel="2" x14ac:dyDescent="0.2">
      <c r="A832" s="15" t="s">
        <v>1302</v>
      </c>
      <c r="B832" s="15" t="s">
        <v>1126</v>
      </c>
      <c r="C832" s="16">
        <v>233.99879999999999</v>
      </c>
    </row>
    <row r="833" spans="1:3" outlineLevel="1" x14ac:dyDescent="0.2">
      <c r="A833" s="26" t="s">
        <v>1301</v>
      </c>
      <c r="C833" s="38">
        <f>SUBTOTAL(9,C830:C832)</f>
        <v>9173.9588000000003</v>
      </c>
    </row>
    <row r="834" spans="1:3" outlineLevel="1" x14ac:dyDescent="0.2">
      <c r="A834" s="26"/>
    </row>
    <row r="835" spans="1:3" outlineLevel="2" x14ac:dyDescent="0.2">
      <c r="A835" s="15" t="s">
        <v>1300</v>
      </c>
      <c r="B835" s="15" t="s">
        <v>682</v>
      </c>
      <c r="C835" s="16">
        <v>26353.475399999999</v>
      </c>
    </row>
    <row r="836" spans="1:3" outlineLevel="2" x14ac:dyDescent="0.2">
      <c r="A836" s="15" t="s">
        <v>1300</v>
      </c>
      <c r="B836" s="15" t="s">
        <v>1493</v>
      </c>
      <c r="C836" s="16">
        <v>3431.5360000000001</v>
      </c>
    </row>
    <row r="837" spans="1:3" outlineLevel="2" x14ac:dyDescent="0.2">
      <c r="A837" s="15" t="s">
        <v>1300</v>
      </c>
      <c r="B837" s="15" t="s">
        <v>1213</v>
      </c>
      <c r="C837" s="16">
        <v>14048.6</v>
      </c>
    </row>
    <row r="838" spans="1:3" outlineLevel="2" x14ac:dyDescent="0.2">
      <c r="A838" s="15" t="s">
        <v>1300</v>
      </c>
      <c r="B838" s="15" t="s">
        <v>1146</v>
      </c>
      <c r="C838" s="16">
        <v>37368.663</v>
      </c>
    </row>
    <row r="839" spans="1:3" outlineLevel="2" x14ac:dyDescent="0.2">
      <c r="A839" s="15" t="s">
        <v>1300</v>
      </c>
      <c r="B839" s="15" t="s">
        <v>1494</v>
      </c>
      <c r="C839" s="16">
        <v>5745.54</v>
      </c>
    </row>
    <row r="840" spans="1:3" outlineLevel="2" x14ac:dyDescent="0.2">
      <c r="A840" s="15" t="s">
        <v>1300</v>
      </c>
      <c r="B840" s="15" t="s">
        <v>1197</v>
      </c>
      <c r="C840" s="16">
        <v>3873.1115</v>
      </c>
    </row>
    <row r="841" spans="1:3" outlineLevel="2" x14ac:dyDescent="0.2">
      <c r="A841" s="15" t="s">
        <v>1300</v>
      </c>
      <c r="B841" s="15" t="s">
        <v>841</v>
      </c>
      <c r="C841" s="16">
        <v>3666.8105999999998</v>
      </c>
    </row>
    <row r="842" spans="1:3" outlineLevel="2" x14ac:dyDescent="0.2">
      <c r="A842" s="15" t="s">
        <v>1300</v>
      </c>
      <c r="B842" s="15" t="s">
        <v>1622</v>
      </c>
      <c r="C842" s="16">
        <v>9381.3024000000005</v>
      </c>
    </row>
    <row r="843" spans="1:3" outlineLevel="2" x14ac:dyDescent="0.2">
      <c r="A843" s="15" t="s">
        <v>1300</v>
      </c>
      <c r="B843" s="15" t="s">
        <v>1656</v>
      </c>
      <c r="C843" s="16">
        <v>3595.84</v>
      </c>
    </row>
    <row r="844" spans="1:3" outlineLevel="2" x14ac:dyDescent="0.2">
      <c r="A844" s="15" t="s">
        <v>1300</v>
      </c>
      <c r="B844" s="15" t="s">
        <v>837</v>
      </c>
      <c r="C844" s="16">
        <v>68341.676000000007</v>
      </c>
    </row>
    <row r="845" spans="1:3" outlineLevel="2" x14ac:dyDescent="0.2">
      <c r="A845" s="15" t="s">
        <v>1300</v>
      </c>
      <c r="B845" s="15" t="s">
        <v>756</v>
      </c>
      <c r="C845" s="16">
        <v>47.481000000000002</v>
      </c>
    </row>
    <row r="846" spans="1:3" outlineLevel="2" x14ac:dyDescent="0.2">
      <c r="A846" s="15" t="s">
        <v>1300</v>
      </c>
      <c r="B846" s="15" t="s">
        <v>949</v>
      </c>
      <c r="C846" s="16">
        <v>21377.171999999999</v>
      </c>
    </row>
    <row r="847" spans="1:3" outlineLevel="1" x14ac:dyDescent="0.2">
      <c r="A847" s="26" t="s">
        <v>1299</v>
      </c>
      <c r="C847" s="38">
        <f>SUBTOTAL(9,C835:C846)</f>
        <v>197231.20789999998</v>
      </c>
    </row>
    <row r="848" spans="1:3" outlineLevel="1" x14ac:dyDescent="0.2">
      <c r="A848" s="26"/>
    </row>
    <row r="849" spans="1:3" outlineLevel="2" x14ac:dyDescent="0.2">
      <c r="A849" s="15" t="s">
        <v>1298</v>
      </c>
      <c r="B849" s="15" t="s">
        <v>1011</v>
      </c>
      <c r="C849" s="16">
        <v>1345.4549999999999</v>
      </c>
    </row>
    <row r="850" spans="1:3" outlineLevel="2" x14ac:dyDescent="0.2">
      <c r="A850" s="15" t="s">
        <v>1298</v>
      </c>
      <c r="B850" s="15" t="s">
        <v>1152</v>
      </c>
      <c r="C850" s="16">
        <v>459.97</v>
      </c>
    </row>
    <row r="851" spans="1:3" outlineLevel="2" x14ac:dyDescent="0.2">
      <c r="A851" s="15" t="s">
        <v>1298</v>
      </c>
      <c r="B851" s="15" t="s">
        <v>1035</v>
      </c>
      <c r="C851" s="16">
        <v>9351.2618000000002</v>
      </c>
    </row>
    <row r="852" spans="1:3" outlineLevel="2" x14ac:dyDescent="0.2">
      <c r="A852" s="15" t="s">
        <v>1298</v>
      </c>
      <c r="B852" s="15" t="s">
        <v>1509</v>
      </c>
      <c r="C852" s="16">
        <v>452.0018</v>
      </c>
    </row>
    <row r="853" spans="1:3" outlineLevel="1" x14ac:dyDescent="0.2">
      <c r="A853" s="26" t="s">
        <v>1297</v>
      </c>
      <c r="C853" s="38">
        <f>SUBTOTAL(9,C849:C852)</f>
        <v>11608.688599999999</v>
      </c>
    </row>
    <row r="854" spans="1:3" outlineLevel="1" x14ac:dyDescent="0.2">
      <c r="A854" s="26"/>
    </row>
    <row r="855" spans="1:3" outlineLevel="2" x14ac:dyDescent="0.2">
      <c r="A855" s="15" t="s">
        <v>1729</v>
      </c>
      <c r="B855" s="15" t="s">
        <v>1526</v>
      </c>
      <c r="C855" s="16">
        <v>3350.69</v>
      </c>
    </row>
    <row r="856" spans="1:3" outlineLevel="1" x14ac:dyDescent="0.2">
      <c r="A856" s="26" t="s">
        <v>1742</v>
      </c>
      <c r="C856" s="38">
        <f>SUBTOTAL(9,C855:C855)</f>
        <v>3350.69</v>
      </c>
    </row>
    <row r="857" spans="1:3" outlineLevel="1" x14ac:dyDescent="0.2">
      <c r="A857" s="26"/>
    </row>
    <row r="858" spans="1:3" outlineLevel="2" x14ac:dyDescent="0.2">
      <c r="A858" s="15" t="s">
        <v>1296</v>
      </c>
      <c r="B858" s="15" t="s">
        <v>1235</v>
      </c>
      <c r="C858" s="16">
        <v>35048.872499999998</v>
      </c>
    </row>
    <row r="859" spans="1:3" outlineLevel="2" x14ac:dyDescent="0.2">
      <c r="A859" s="15" t="s">
        <v>1296</v>
      </c>
      <c r="B859" s="15" t="s">
        <v>954</v>
      </c>
      <c r="C859" s="16">
        <v>72043.462499999994</v>
      </c>
    </row>
    <row r="860" spans="1:3" outlineLevel="2" x14ac:dyDescent="0.2">
      <c r="A860" s="15" t="s">
        <v>1296</v>
      </c>
      <c r="B860" s="15" t="s">
        <v>866</v>
      </c>
      <c r="C860" s="16">
        <v>6038.5342000000001</v>
      </c>
    </row>
    <row r="861" spans="1:3" outlineLevel="2" x14ac:dyDescent="0.2">
      <c r="A861" s="15" t="s">
        <v>1296</v>
      </c>
      <c r="B861" s="15" t="s">
        <v>1104</v>
      </c>
      <c r="C861" s="16">
        <v>62327.503499999999</v>
      </c>
    </row>
    <row r="862" spans="1:3" outlineLevel="1" x14ac:dyDescent="0.2">
      <c r="A862" s="26" t="s">
        <v>1295</v>
      </c>
      <c r="C862" s="38">
        <f>SUBTOTAL(9,C858:C861)</f>
        <v>175458.37269999998</v>
      </c>
    </row>
    <row r="863" spans="1:3" outlineLevel="1" x14ac:dyDescent="0.2">
      <c r="A863" s="26"/>
    </row>
    <row r="864" spans="1:3" outlineLevel="2" x14ac:dyDescent="0.2">
      <c r="A864" s="15" t="s">
        <v>1294</v>
      </c>
      <c r="B864" s="15" t="s">
        <v>1204</v>
      </c>
      <c r="C864" s="16">
        <v>77321.37</v>
      </c>
    </row>
    <row r="865" spans="1:3" outlineLevel="2" x14ac:dyDescent="0.2">
      <c r="A865" s="15" t="s">
        <v>1294</v>
      </c>
      <c r="B865" s="15" t="s">
        <v>1227</v>
      </c>
      <c r="C865" s="16">
        <v>2255.7849999999999</v>
      </c>
    </row>
    <row r="866" spans="1:3" outlineLevel="2" x14ac:dyDescent="0.2">
      <c r="A866" s="15" t="s">
        <v>1294</v>
      </c>
      <c r="B866" s="15" t="s">
        <v>809</v>
      </c>
      <c r="C866" s="16">
        <v>32535.65</v>
      </c>
    </row>
    <row r="867" spans="1:3" outlineLevel="2" x14ac:dyDescent="0.2">
      <c r="A867" s="15" t="s">
        <v>1294</v>
      </c>
      <c r="B867" s="15" t="s">
        <v>1154</v>
      </c>
      <c r="C867" s="16">
        <v>7521.7534999999998</v>
      </c>
    </row>
    <row r="868" spans="1:3" outlineLevel="2" x14ac:dyDescent="0.2">
      <c r="A868" s="15" t="s">
        <v>1294</v>
      </c>
      <c r="B868" s="15" t="s">
        <v>1630</v>
      </c>
      <c r="C868" s="16">
        <v>1734.89</v>
      </c>
    </row>
    <row r="869" spans="1:3" outlineLevel="2" x14ac:dyDescent="0.2">
      <c r="A869" s="15" t="s">
        <v>1294</v>
      </c>
      <c r="B869" s="15" t="s">
        <v>864</v>
      </c>
      <c r="C869" s="16">
        <v>1618.9</v>
      </c>
    </row>
    <row r="870" spans="1:3" outlineLevel="2" x14ac:dyDescent="0.2">
      <c r="A870" s="15" t="s">
        <v>1294</v>
      </c>
      <c r="B870" s="15" t="s">
        <v>1626</v>
      </c>
      <c r="C870" s="16">
        <v>48430.86</v>
      </c>
    </row>
    <row r="871" spans="1:3" outlineLevel="2" x14ac:dyDescent="0.2">
      <c r="A871" s="15" t="s">
        <v>1294</v>
      </c>
      <c r="B871" s="15" t="s">
        <v>912</v>
      </c>
      <c r="C871" s="16">
        <v>904.00360000000001</v>
      </c>
    </row>
    <row r="872" spans="1:3" outlineLevel="2" x14ac:dyDescent="0.2">
      <c r="A872" s="15" t="s">
        <v>1294</v>
      </c>
      <c r="B872" s="15" t="s">
        <v>861</v>
      </c>
      <c r="C872" s="16">
        <v>220925.95</v>
      </c>
    </row>
    <row r="873" spans="1:3" outlineLevel="1" x14ac:dyDescent="0.2">
      <c r="A873" s="26" t="s">
        <v>1293</v>
      </c>
      <c r="C873" s="38">
        <f>SUBTOTAL(9,C864:C872)</f>
        <v>393249.16210000002</v>
      </c>
    </row>
    <row r="874" spans="1:3" outlineLevel="1" x14ac:dyDescent="0.2">
      <c r="A874" s="26"/>
    </row>
    <row r="875" spans="1:3" outlineLevel="2" x14ac:dyDescent="0.2">
      <c r="A875" s="15" t="s">
        <v>1292</v>
      </c>
      <c r="B875" s="15" t="s">
        <v>1158</v>
      </c>
      <c r="C875" s="16">
        <v>64696.334000000003</v>
      </c>
    </row>
    <row r="876" spans="1:3" outlineLevel="2" x14ac:dyDescent="0.2">
      <c r="A876" s="15" t="s">
        <v>1292</v>
      </c>
      <c r="B876" s="15" t="s">
        <v>1072</v>
      </c>
      <c r="C876" s="16">
        <v>30243.157500000001</v>
      </c>
    </row>
    <row r="877" spans="1:3" outlineLevel="2" x14ac:dyDescent="0.2">
      <c r="A877" s="15" t="s">
        <v>1292</v>
      </c>
      <c r="B877" s="15" t="s">
        <v>1153</v>
      </c>
      <c r="C877" s="16">
        <v>15051.6813</v>
      </c>
    </row>
    <row r="878" spans="1:3" outlineLevel="2" x14ac:dyDescent="0.2">
      <c r="A878" s="15" t="s">
        <v>1292</v>
      </c>
      <c r="B878" s="15" t="s">
        <v>893</v>
      </c>
      <c r="C878" s="16">
        <v>23326.863600000001</v>
      </c>
    </row>
    <row r="879" spans="1:3" outlineLevel="2" x14ac:dyDescent="0.2">
      <c r="A879" s="15" t="s">
        <v>1292</v>
      </c>
      <c r="B879" s="15" t="s">
        <v>1230</v>
      </c>
      <c r="C879" s="16">
        <v>35244.0144</v>
      </c>
    </row>
    <row r="880" spans="1:3" outlineLevel="2" x14ac:dyDescent="0.2">
      <c r="A880" s="15" t="s">
        <v>1292</v>
      </c>
      <c r="B880" s="15" t="s">
        <v>1662</v>
      </c>
      <c r="C880" s="16">
        <v>22484.116999999998</v>
      </c>
    </row>
    <row r="881" spans="1:3" outlineLevel="2" x14ac:dyDescent="0.2">
      <c r="A881" s="15" t="s">
        <v>1292</v>
      </c>
      <c r="B881" s="15" t="s">
        <v>1228</v>
      </c>
      <c r="C881" s="16">
        <v>24337.272499999999</v>
      </c>
    </row>
    <row r="882" spans="1:3" outlineLevel="2" x14ac:dyDescent="0.2">
      <c r="A882" s="15" t="s">
        <v>1292</v>
      </c>
      <c r="B882" s="15" t="s">
        <v>1663</v>
      </c>
      <c r="C882" s="16">
        <v>526.42700000000002</v>
      </c>
    </row>
    <row r="883" spans="1:3" outlineLevel="2" x14ac:dyDescent="0.2">
      <c r="A883" s="15" t="s">
        <v>1292</v>
      </c>
      <c r="B883" s="15" t="s">
        <v>1205</v>
      </c>
      <c r="C883" s="16">
        <v>36331.962</v>
      </c>
    </row>
    <row r="884" spans="1:3" outlineLevel="2" x14ac:dyDescent="0.2">
      <c r="A884" s="15" t="s">
        <v>1292</v>
      </c>
      <c r="B884" s="15" t="s">
        <v>707</v>
      </c>
      <c r="C884" s="16">
        <v>10855.85</v>
      </c>
    </row>
    <row r="885" spans="1:3" outlineLevel="2" x14ac:dyDescent="0.2">
      <c r="A885" s="15" t="s">
        <v>1292</v>
      </c>
      <c r="B885" s="15" t="s">
        <v>1130</v>
      </c>
      <c r="C885" s="16">
        <v>49810.957000000002</v>
      </c>
    </row>
    <row r="886" spans="1:3" outlineLevel="2" x14ac:dyDescent="0.2">
      <c r="A886" s="15" t="s">
        <v>1292</v>
      </c>
      <c r="B886" s="15" t="s">
        <v>1652</v>
      </c>
      <c r="C886" s="16">
        <v>215.83510000000001</v>
      </c>
    </row>
    <row r="887" spans="1:3" outlineLevel="2" x14ac:dyDescent="0.2">
      <c r="A887" s="15" t="s">
        <v>1292</v>
      </c>
      <c r="B887" s="15" t="s">
        <v>669</v>
      </c>
      <c r="C887" s="16">
        <v>215.83510000000001</v>
      </c>
    </row>
    <row r="888" spans="1:3" outlineLevel="2" x14ac:dyDescent="0.2">
      <c r="A888" s="15" t="s">
        <v>1292</v>
      </c>
      <c r="B888" s="15" t="s">
        <v>892</v>
      </c>
      <c r="C888" s="16">
        <v>14850.320100000001</v>
      </c>
    </row>
    <row r="889" spans="1:3" outlineLevel="2" x14ac:dyDescent="0.2">
      <c r="A889" s="15" t="s">
        <v>1292</v>
      </c>
      <c r="B889" s="15" t="s">
        <v>1506</v>
      </c>
      <c r="C889" s="16">
        <v>-11.74</v>
      </c>
    </row>
    <row r="890" spans="1:3" outlineLevel="2" x14ac:dyDescent="0.2">
      <c r="A890" s="15" t="s">
        <v>1292</v>
      </c>
      <c r="B890" s="15" t="s">
        <v>813</v>
      </c>
      <c r="C890" s="16">
        <v>4800.8325000000004</v>
      </c>
    </row>
    <row r="891" spans="1:3" outlineLevel="2" x14ac:dyDescent="0.2">
      <c r="A891" s="15" t="s">
        <v>1292</v>
      </c>
      <c r="B891" s="15" t="s">
        <v>1233</v>
      </c>
      <c r="C891" s="16">
        <v>35143.241000000002</v>
      </c>
    </row>
    <row r="892" spans="1:3" outlineLevel="2" x14ac:dyDescent="0.2">
      <c r="A892" s="15" t="s">
        <v>1292</v>
      </c>
      <c r="B892" s="15" t="s">
        <v>796</v>
      </c>
      <c r="C892" s="16">
        <v>13262.328</v>
      </c>
    </row>
    <row r="893" spans="1:3" outlineLevel="1" x14ac:dyDescent="0.2">
      <c r="A893" s="26" t="s">
        <v>1291</v>
      </c>
      <c r="C893" s="38">
        <f>SUBTOTAL(9,C875:C892)</f>
        <v>381385.28810000006</v>
      </c>
    </row>
    <row r="894" spans="1:3" outlineLevel="1" x14ac:dyDescent="0.2">
      <c r="A894" s="26"/>
    </row>
    <row r="895" spans="1:3" outlineLevel="2" x14ac:dyDescent="0.2">
      <c r="A895" s="15" t="s">
        <v>1288</v>
      </c>
      <c r="B895" s="15" t="s">
        <v>1250</v>
      </c>
      <c r="C895" s="16">
        <v>1265.55</v>
      </c>
    </row>
    <row r="896" spans="1:3" outlineLevel="2" x14ac:dyDescent="0.2">
      <c r="A896" s="15" t="s">
        <v>1288</v>
      </c>
      <c r="B896" s="15" t="s">
        <v>830</v>
      </c>
      <c r="C896" s="16">
        <v>4038.77</v>
      </c>
    </row>
    <row r="897" spans="1:3" outlineLevel="2" x14ac:dyDescent="0.2">
      <c r="A897" s="15" t="s">
        <v>1288</v>
      </c>
      <c r="B897" s="15" t="s">
        <v>1105</v>
      </c>
      <c r="C897" s="16">
        <v>13190.73</v>
      </c>
    </row>
    <row r="898" spans="1:3" outlineLevel="2" x14ac:dyDescent="0.2">
      <c r="A898" s="15" t="s">
        <v>1288</v>
      </c>
      <c r="B898" s="15" t="s">
        <v>1144</v>
      </c>
      <c r="C898" s="16">
        <v>11363.7075</v>
      </c>
    </row>
    <row r="899" spans="1:3" outlineLevel="2" x14ac:dyDescent="0.2">
      <c r="A899" s="15" t="s">
        <v>1288</v>
      </c>
      <c r="B899" s="15" t="s">
        <v>1111</v>
      </c>
      <c r="C899" s="16">
        <v>13183.93</v>
      </c>
    </row>
    <row r="900" spans="1:3" outlineLevel="2" x14ac:dyDescent="0.2">
      <c r="A900" s="15" t="s">
        <v>1288</v>
      </c>
      <c r="B900" s="15" t="s">
        <v>810</v>
      </c>
      <c r="C900" s="16">
        <v>629.20899999999995</v>
      </c>
    </row>
    <row r="901" spans="1:3" outlineLevel="2" x14ac:dyDescent="0.2">
      <c r="A901" s="15" t="s">
        <v>1288</v>
      </c>
      <c r="B901" s="15" t="s">
        <v>1668</v>
      </c>
      <c r="C901" s="16">
        <v>3033.6970000000001</v>
      </c>
    </row>
    <row r="902" spans="1:3" outlineLevel="2" x14ac:dyDescent="0.2">
      <c r="A902" s="15" t="s">
        <v>1288</v>
      </c>
      <c r="B902" s="15" t="s">
        <v>1009</v>
      </c>
      <c r="C902" s="16">
        <v>16716.625599999999</v>
      </c>
    </row>
    <row r="903" spans="1:3" outlineLevel="2" x14ac:dyDescent="0.2">
      <c r="A903" s="15" t="s">
        <v>1288</v>
      </c>
      <c r="B903" s="15" t="s">
        <v>931</v>
      </c>
      <c r="C903" s="16">
        <v>12721.283299999999</v>
      </c>
    </row>
    <row r="904" spans="1:3" outlineLevel="2" x14ac:dyDescent="0.2">
      <c r="A904" s="15" t="s">
        <v>1288</v>
      </c>
      <c r="B904" s="15" t="s">
        <v>869</v>
      </c>
      <c r="C904" s="16">
        <v>743.78200000000004</v>
      </c>
    </row>
    <row r="905" spans="1:3" outlineLevel="2" x14ac:dyDescent="0.2">
      <c r="A905" s="15" t="s">
        <v>1288</v>
      </c>
      <c r="B905" s="15" t="s">
        <v>908</v>
      </c>
      <c r="C905" s="16">
        <v>5630.8644999999997</v>
      </c>
    </row>
    <row r="906" spans="1:3" outlineLevel="2" x14ac:dyDescent="0.2">
      <c r="A906" s="15" t="s">
        <v>1288</v>
      </c>
      <c r="B906" s="15" t="s">
        <v>1010</v>
      </c>
      <c r="C906" s="16">
        <v>3125.7611000000002</v>
      </c>
    </row>
    <row r="907" spans="1:3" outlineLevel="2" x14ac:dyDescent="0.2">
      <c r="A907" s="15" t="s">
        <v>1288</v>
      </c>
      <c r="B907" s="15" t="s">
        <v>1026</v>
      </c>
      <c r="C907" s="16">
        <v>24101.675999999999</v>
      </c>
    </row>
    <row r="908" spans="1:3" outlineLevel="2" x14ac:dyDescent="0.2">
      <c r="A908" s="15" t="s">
        <v>1288</v>
      </c>
      <c r="B908" s="15" t="s">
        <v>1109</v>
      </c>
      <c r="C908" s="16">
        <v>110420.747</v>
      </c>
    </row>
    <row r="909" spans="1:3" outlineLevel="1" x14ac:dyDescent="0.2">
      <c r="A909" s="26" t="s">
        <v>1287</v>
      </c>
      <c r="C909" s="38">
        <f>SUBTOTAL(9,C895:C908)</f>
        <v>220166.33300000001</v>
      </c>
    </row>
    <row r="910" spans="1:3" outlineLevel="1" x14ac:dyDescent="0.2">
      <c r="A910" s="26"/>
    </row>
    <row r="911" spans="1:3" outlineLevel="2" x14ac:dyDescent="0.2">
      <c r="A911" s="15" t="s">
        <v>1286</v>
      </c>
      <c r="B911" s="15" t="s">
        <v>1150</v>
      </c>
      <c r="C911" s="16">
        <v>134362.98509999999</v>
      </c>
    </row>
    <row r="912" spans="1:3" outlineLevel="2" x14ac:dyDescent="0.2">
      <c r="A912" s="15" t="s">
        <v>1286</v>
      </c>
      <c r="B912" s="15" t="s">
        <v>1650</v>
      </c>
      <c r="C912" s="16">
        <v>3033.6970000000001</v>
      </c>
    </row>
    <row r="913" spans="1:3" outlineLevel="1" x14ac:dyDescent="0.2">
      <c r="A913" s="26" t="s">
        <v>1285</v>
      </c>
      <c r="C913" s="38">
        <f>SUBTOTAL(9,C911:C912)</f>
        <v>137396.68209999998</v>
      </c>
    </row>
    <row r="914" spans="1:3" outlineLevel="1" x14ac:dyDescent="0.2">
      <c r="A914" s="26"/>
    </row>
    <row r="915" spans="1:3" outlineLevel="2" x14ac:dyDescent="0.2">
      <c r="A915" s="15" t="s">
        <v>1284</v>
      </c>
      <c r="B915" s="15" t="s">
        <v>846</v>
      </c>
      <c r="C915" s="16">
        <v>256076.23</v>
      </c>
    </row>
    <row r="916" spans="1:3" outlineLevel="2" x14ac:dyDescent="0.2">
      <c r="A916" s="15" t="s">
        <v>1284</v>
      </c>
      <c r="B916" s="15" t="s">
        <v>973</v>
      </c>
      <c r="C916" s="16">
        <v>155432.85</v>
      </c>
    </row>
    <row r="917" spans="1:3" outlineLevel="1" x14ac:dyDescent="0.2">
      <c r="A917" s="26" t="s">
        <v>1283</v>
      </c>
      <c r="C917" s="38">
        <f>SUBTOTAL(9,C915:C916)</f>
        <v>411509.08</v>
      </c>
    </row>
    <row r="918" spans="1:3" outlineLevel="1" x14ac:dyDescent="0.2">
      <c r="A918" s="26"/>
    </row>
    <row r="919" spans="1:3" outlineLevel="2" x14ac:dyDescent="0.2">
      <c r="A919" s="15" t="s">
        <v>1730</v>
      </c>
      <c r="B919" s="15" t="s">
        <v>1574</v>
      </c>
      <c r="C919" s="16">
        <v>-372.94</v>
      </c>
    </row>
    <row r="920" spans="1:3" outlineLevel="1" x14ac:dyDescent="0.2">
      <c r="A920" s="26" t="s">
        <v>1743</v>
      </c>
      <c r="C920" s="38">
        <f>SUBTOTAL(9,C919:C919)</f>
        <v>-372.94</v>
      </c>
    </row>
    <row r="921" spans="1:3" outlineLevel="1" x14ac:dyDescent="0.2">
      <c r="A921" s="26"/>
    </row>
    <row r="922" spans="1:3" outlineLevel="2" x14ac:dyDescent="0.2">
      <c r="A922" s="15" t="s">
        <v>1280</v>
      </c>
      <c r="B922" s="15" t="s">
        <v>1126</v>
      </c>
      <c r="C922" s="16">
        <v>233.99879999999999</v>
      </c>
    </row>
    <row r="923" spans="1:3" outlineLevel="1" x14ac:dyDescent="0.2">
      <c r="A923" s="26" t="s">
        <v>1279</v>
      </c>
      <c r="C923" s="38">
        <f>SUBTOTAL(9,C922:C922)</f>
        <v>233.99879999999999</v>
      </c>
    </row>
    <row r="924" spans="1:3" outlineLevel="1" x14ac:dyDescent="0.2">
      <c r="A924" s="26"/>
    </row>
    <row r="925" spans="1:3" outlineLevel="2" x14ac:dyDescent="0.2">
      <c r="A925" s="15" t="s">
        <v>1278</v>
      </c>
      <c r="B925" s="15" t="s">
        <v>1660</v>
      </c>
      <c r="C925" s="16">
        <v>267.52999999999997</v>
      </c>
    </row>
    <row r="926" spans="1:3" outlineLevel="2" x14ac:dyDescent="0.2">
      <c r="A926" s="15" t="s">
        <v>1278</v>
      </c>
      <c r="B926" s="15" t="s">
        <v>760</v>
      </c>
      <c r="C926" s="16">
        <v>11306.8</v>
      </c>
    </row>
    <row r="927" spans="1:3" outlineLevel="2" x14ac:dyDescent="0.2">
      <c r="A927" s="15" t="s">
        <v>1278</v>
      </c>
      <c r="B927" s="15" t="s">
        <v>1133</v>
      </c>
      <c r="C927" s="16">
        <v>3554.8697000000002</v>
      </c>
    </row>
    <row r="928" spans="1:3" outlineLevel="2" x14ac:dyDescent="0.2">
      <c r="A928" s="15" t="s">
        <v>1278</v>
      </c>
      <c r="B928" s="15" t="s">
        <v>838</v>
      </c>
      <c r="C928" s="16">
        <v>30149.228299999999</v>
      </c>
    </row>
    <row r="929" spans="1:3" outlineLevel="2" x14ac:dyDescent="0.2">
      <c r="A929" s="15" t="s">
        <v>1278</v>
      </c>
      <c r="B929" s="15" t="s">
        <v>1236</v>
      </c>
      <c r="C929" s="16">
        <v>6052.2669999999998</v>
      </c>
    </row>
    <row r="930" spans="1:3" outlineLevel="1" x14ac:dyDescent="0.2">
      <c r="A930" s="26" t="s">
        <v>1277</v>
      </c>
      <c r="C930" s="38">
        <f>SUBTOTAL(9,C925:C929)</f>
        <v>51330.695</v>
      </c>
    </row>
    <row r="931" spans="1:3" outlineLevel="1" x14ac:dyDescent="0.2">
      <c r="A931" s="26"/>
    </row>
    <row r="932" spans="1:3" outlineLevel="2" x14ac:dyDescent="0.2">
      <c r="A932" s="15" t="s">
        <v>1731</v>
      </c>
      <c r="B932" s="15" t="s">
        <v>1497</v>
      </c>
      <c r="C932" s="16">
        <v>500.88200000000001</v>
      </c>
    </row>
    <row r="933" spans="1:3" outlineLevel="1" x14ac:dyDescent="0.2">
      <c r="A933" s="26" t="s">
        <v>1744</v>
      </c>
      <c r="C933" s="38">
        <f>SUBTOTAL(9,C932:C932)</f>
        <v>500.88200000000001</v>
      </c>
    </row>
    <row r="934" spans="1:3" outlineLevel="1" x14ac:dyDescent="0.2">
      <c r="A934" s="26"/>
    </row>
    <row r="935" spans="1:3" outlineLevel="2" x14ac:dyDescent="0.2">
      <c r="A935" s="15" t="s">
        <v>1732</v>
      </c>
      <c r="B935" s="15" t="s">
        <v>1615</v>
      </c>
      <c r="C935" s="16">
        <v>27022.74</v>
      </c>
    </row>
    <row r="936" spans="1:3" outlineLevel="1" x14ac:dyDescent="0.2">
      <c r="A936" s="26" t="s">
        <v>1745</v>
      </c>
      <c r="C936" s="38">
        <f>SUBTOTAL(9,C935:C935)</f>
        <v>27022.74</v>
      </c>
    </row>
    <row r="937" spans="1:3" outlineLevel="1" x14ac:dyDescent="0.2">
      <c r="A937" s="26"/>
    </row>
    <row r="938" spans="1:3" outlineLevel="2" x14ac:dyDescent="0.2">
      <c r="A938" s="15" t="s">
        <v>1276</v>
      </c>
      <c r="B938" s="15" t="s">
        <v>1142</v>
      </c>
      <c r="C938" s="16">
        <v>1670.635</v>
      </c>
    </row>
    <row r="939" spans="1:3" outlineLevel="2" x14ac:dyDescent="0.2">
      <c r="A939" s="15" t="s">
        <v>1276</v>
      </c>
      <c r="B939" s="15" t="s">
        <v>1089</v>
      </c>
      <c r="C939" s="16">
        <v>0.873</v>
      </c>
    </row>
    <row r="940" spans="1:3" outlineLevel="1" x14ac:dyDescent="0.2">
      <c r="A940" s="26" t="s">
        <v>1275</v>
      </c>
      <c r="C940" s="38">
        <f>SUBTOTAL(9,C938:C939)</f>
        <v>1671.508</v>
      </c>
    </row>
    <row r="941" spans="1:3" outlineLevel="1" x14ac:dyDescent="0.2">
      <c r="A941" s="26"/>
    </row>
    <row r="942" spans="1:3" ht="10.8" thickBot="1" x14ac:dyDescent="0.25">
      <c r="A942" s="26" t="s">
        <v>1274</v>
      </c>
      <c r="C942" s="52">
        <f>SUBTOTAL(9,C6:C939)</f>
        <v>39665199.069900028</v>
      </c>
    </row>
  </sheetData>
  <sortState xmlns:xlrd2="http://schemas.microsoft.com/office/spreadsheetml/2017/richdata2" ref="A6:C15">
    <sortCondition ref="A6:A15"/>
    <sortCondition ref="B6:B15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4E043-F00C-4C4F-AC6E-39867B023227}">
  <dimension ref="A1:D776"/>
  <sheetViews>
    <sheetView workbookViewId="0">
      <selection activeCell="C10" sqref="C10"/>
    </sheetView>
  </sheetViews>
  <sheetFormatPr defaultRowHeight="12.6" x14ac:dyDescent="0.25"/>
  <cols>
    <col min="1" max="1" width="10" customWidth="1"/>
    <col min="2" max="2" width="22.6640625" customWidth="1"/>
    <col min="3" max="3" width="15.6640625" style="50" customWidth="1"/>
    <col min="4" max="4" width="15.44140625" style="50" customWidth="1"/>
  </cols>
  <sheetData>
    <row r="1" spans="1:4" ht="14.4" x14ac:dyDescent="0.3">
      <c r="A1" s="46" t="s">
        <v>1483</v>
      </c>
      <c r="B1" s="46" t="s">
        <v>1484</v>
      </c>
      <c r="C1" s="29" t="s">
        <v>1490</v>
      </c>
      <c r="D1" s="29" t="s">
        <v>1491</v>
      </c>
    </row>
    <row r="2" spans="1:4" ht="14.4" x14ac:dyDescent="0.3">
      <c r="A2" s="47">
        <v>400072</v>
      </c>
      <c r="B2" s="48" t="s">
        <v>662</v>
      </c>
      <c r="C2" s="49">
        <v>105787.70600000001</v>
      </c>
      <c r="D2" s="49">
        <v>29755.278399999999</v>
      </c>
    </row>
    <row r="3" spans="1:4" ht="14.4" x14ac:dyDescent="0.3">
      <c r="A3" s="47">
        <v>400085</v>
      </c>
      <c r="B3" s="48" t="s">
        <v>663</v>
      </c>
      <c r="C3" s="49">
        <v>577802.65099999984</v>
      </c>
      <c r="D3" s="49">
        <v>102884.249</v>
      </c>
    </row>
    <row r="4" spans="1:4" ht="14.4" x14ac:dyDescent="0.3">
      <c r="A4" s="47">
        <v>400108</v>
      </c>
      <c r="B4" s="48" t="s">
        <v>664</v>
      </c>
      <c r="C4" s="49">
        <v>94830.11</v>
      </c>
      <c r="D4" s="49">
        <v>33771.614999999998</v>
      </c>
    </row>
    <row r="5" spans="1:4" ht="14.4" x14ac:dyDescent="0.3">
      <c r="A5" s="47">
        <v>400127</v>
      </c>
      <c r="B5" s="48" t="s">
        <v>665</v>
      </c>
      <c r="C5" s="49">
        <v>118844.63</v>
      </c>
      <c r="D5" s="49">
        <v>3049.2</v>
      </c>
    </row>
    <row r="6" spans="1:4" ht="14.4" x14ac:dyDescent="0.3">
      <c r="A6" s="47">
        <v>400134</v>
      </c>
      <c r="B6" s="48" t="s">
        <v>666</v>
      </c>
      <c r="C6" s="49">
        <v>76877.514999999999</v>
      </c>
      <c r="D6" s="49">
        <v>27443.014999999999</v>
      </c>
    </row>
    <row r="7" spans="1:4" ht="14.4" x14ac:dyDescent="0.3">
      <c r="A7" s="47">
        <v>400144</v>
      </c>
      <c r="B7" s="48" t="s">
        <v>667</v>
      </c>
      <c r="C7" s="49">
        <v>493134.34450000001</v>
      </c>
      <c r="D7" s="49">
        <v>104841.92419999999</v>
      </c>
    </row>
    <row r="8" spans="1:4" ht="14.4" x14ac:dyDescent="0.3">
      <c r="A8" s="47">
        <v>400167</v>
      </c>
      <c r="B8" s="48" t="s">
        <v>668</v>
      </c>
      <c r="C8" s="49">
        <v>14146140.23</v>
      </c>
      <c r="D8" s="49">
        <v>1701704.11</v>
      </c>
    </row>
    <row r="9" spans="1:4" ht="14.4" x14ac:dyDescent="0.3">
      <c r="A9" s="47">
        <v>400169</v>
      </c>
      <c r="B9" s="48" t="s">
        <v>669</v>
      </c>
      <c r="C9" s="49">
        <v>12420.298000000001</v>
      </c>
      <c r="D9" s="49">
        <v>4020.7860000000001</v>
      </c>
    </row>
    <row r="10" spans="1:4" ht="14.4" x14ac:dyDescent="0.3">
      <c r="A10" s="47">
        <v>400188</v>
      </c>
      <c r="B10" s="48" t="s">
        <v>670</v>
      </c>
      <c r="C10" s="49">
        <v>16049.822</v>
      </c>
      <c r="D10" s="49">
        <v>1705.848</v>
      </c>
    </row>
    <row r="11" spans="1:4" ht="14.4" x14ac:dyDescent="0.3">
      <c r="A11" s="47">
        <v>400274</v>
      </c>
      <c r="B11" s="48" t="s">
        <v>671</v>
      </c>
      <c r="C11" s="49">
        <v>-0.06</v>
      </c>
      <c r="D11" s="49">
        <v>-0.06</v>
      </c>
    </row>
    <row r="12" spans="1:4" ht="14.4" x14ac:dyDescent="0.3">
      <c r="A12" s="47">
        <v>400296</v>
      </c>
      <c r="B12" s="48" t="s">
        <v>672</v>
      </c>
      <c r="C12" s="49">
        <v>67136.047500000001</v>
      </c>
      <c r="D12" s="49">
        <v>14761.725</v>
      </c>
    </row>
    <row r="13" spans="1:4" ht="14.4" x14ac:dyDescent="0.3">
      <c r="A13" s="47">
        <v>400306</v>
      </c>
      <c r="B13" s="48" t="s">
        <v>673</v>
      </c>
      <c r="C13" s="49">
        <v>10519.144</v>
      </c>
      <c r="D13" s="49">
        <v>3571.17</v>
      </c>
    </row>
    <row r="14" spans="1:4" ht="14.4" x14ac:dyDescent="0.3">
      <c r="A14" s="47">
        <v>400324</v>
      </c>
      <c r="B14" s="48" t="s">
        <v>674</v>
      </c>
      <c r="C14" s="49">
        <v>39053.101999999999</v>
      </c>
      <c r="D14" s="49">
        <v>5192.71</v>
      </c>
    </row>
    <row r="15" spans="1:4" ht="14.4" x14ac:dyDescent="0.3">
      <c r="A15" s="47">
        <v>400343</v>
      </c>
      <c r="B15" s="48" t="s">
        <v>675</v>
      </c>
      <c r="C15" s="49">
        <v>90540.419500000004</v>
      </c>
      <c r="D15" s="49">
        <v>16740.734499999999</v>
      </c>
    </row>
    <row r="16" spans="1:4" ht="14.4" x14ac:dyDescent="0.3">
      <c r="A16" s="47">
        <v>400346</v>
      </c>
      <c r="B16" s="48" t="s">
        <v>676</v>
      </c>
      <c r="C16" s="49">
        <v>6965.8424000000005</v>
      </c>
      <c r="D16" s="49">
        <v>2159.9735000000001</v>
      </c>
    </row>
    <row r="17" spans="1:4" ht="14.4" x14ac:dyDescent="0.3">
      <c r="A17" s="47">
        <v>400354</v>
      </c>
      <c r="B17" s="48" t="s">
        <v>677</v>
      </c>
      <c r="C17" s="49">
        <v>81372.244200000001</v>
      </c>
      <c r="D17" s="49">
        <v>22244.854800000001</v>
      </c>
    </row>
    <row r="18" spans="1:4" ht="14.4" x14ac:dyDescent="0.3">
      <c r="A18" s="47">
        <v>400421</v>
      </c>
      <c r="B18" s="48" t="s">
        <v>678</v>
      </c>
      <c r="C18" s="49">
        <v>534565.04300000006</v>
      </c>
      <c r="D18" s="49">
        <v>48510.911999999997</v>
      </c>
    </row>
    <row r="19" spans="1:4" ht="14.4" x14ac:dyDescent="0.3">
      <c r="A19" s="47">
        <v>400451</v>
      </c>
      <c r="B19" s="48" t="s">
        <v>679</v>
      </c>
      <c r="C19" s="49">
        <v>1664190.01</v>
      </c>
      <c r="D19" s="49">
        <v>318428.23</v>
      </c>
    </row>
    <row r="20" spans="1:4" ht="14.4" x14ac:dyDescent="0.3">
      <c r="A20" s="47">
        <v>400493</v>
      </c>
      <c r="B20" s="48" t="s">
        <v>680</v>
      </c>
      <c r="C20" s="49">
        <v>11599.84</v>
      </c>
      <c r="D20" s="49">
        <v>1933.28</v>
      </c>
    </row>
    <row r="21" spans="1:4" ht="14.4" x14ac:dyDescent="0.3">
      <c r="A21" s="47">
        <v>400518</v>
      </c>
      <c r="B21" s="48" t="s">
        <v>681</v>
      </c>
      <c r="C21" s="49">
        <v>106897.66099999999</v>
      </c>
      <c r="D21" s="49">
        <v>44132.843000000001</v>
      </c>
    </row>
    <row r="22" spans="1:4" ht="14.4" x14ac:dyDescent="0.3">
      <c r="A22" s="47">
        <v>400559</v>
      </c>
      <c r="B22" s="48" t="s">
        <v>682</v>
      </c>
      <c r="C22" s="49">
        <v>87442.414199999999</v>
      </c>
      <c r="D22" s="49">
        <v>26353.475399999999</v>
      </c>
    </row>
    <row r="23" spans="1:4" ht="14.4" x14ac:dyDescent="0.3">
      <c r="A23" s="47">
        <v>400570</v>
      </c>
      <c r="B23" s="48" t="s">
        <v>683</v>
      </c>
      <c r="C23" s="49">
        <v>5015.2388000000001</v>
      </c>
      <c r="D23" s="49">
        <v>0</v>
      </c>
    </row>
    <row r="24" spans="1:4" ht="14.4" x14ac:dyDescent="0.3">
      <c r="A24" s="47">
        <v>400580</v>
      </c>
      <c r="B24" s="48" t="s">
        <v>684</v>
      </c>
      <c r="C24" s="49">
        <v>648666.5465000011</v>
      </c>
      <c r="D24" s="49">
        <v>113894.644</v>
      </c>
    </row>
    <row r="25" spans="1:4" ht="14.4" x14ac:dyDescent="0.3">
      <c r="A25" s="47">
        <v>400602</v>
      </c>
      <c r="B25" s="48" t="s">
        <v>685</v>
      </c>
      <c r="C25" s="49">
        <v>77571.743000000002</v>
      </c>
      <c r="D25" s="49">
        <v>14818.918</v>
      </c>
    </row>
    <row r="26" spans="1:4" ht="14.4" x14ac:dyDescent="0.3">
      <c r="A26" s="47">
        <v>400614</v>
      </c>
      <c r="B26" s="48" t="s">
        <v>686</v>
      </c>
      <c r="C26" s="49">
        <v>55142.462200000002</v>
      </c>
      <c r="D26" s="49">
        <v>4465.1611000000003</v>
      </c>
    </row>
    <row r="27" spans="1:4" ht="14.4" x14ac:dyDescent="0.3">
      <c r="A27" s="47">
        <v>400635</v>
      </c>
      <c r="B27" s="48" t="s">
        <v>687</v>
      </c>
      <c r="C27" s="49">
        <v>7758.1930000000002</v>
      </c>
      <c r="D27" s="49">
        <v>1587.4659999999999</v>
      </c>
    </row>
    <row r="28" spans="1:4" ht="14.4" x14ac:dyDescent="0.3">
      <c r="A28" s="47">
        <v>400720</v>
      </c>
      <c r="B28" s="48" t="s">
        <v>688</v>
      </c>
      <c r="C28" s="49">
        <v>94064.432000000001</v>
      </c>
      <c r="D28" s="49">
        <v>30602.398000000001</v>
      </c>
    </row>
    <row r="29" spans="1:4" ht="14.4" x14ac:dyDescent="0.3">
      <c r="A29" s="47">
        <v>400731</v>
      </c>
      <c r="B29" s="48" t="s">
        <v>689</v>
      </c>
      <c r="C29" s="49">
        <v>16473.73</v>
      </c>
      <c r="D29" s="49">
        <v>4246.3680000000004</v>
      </c>
    </row>
    <row r="30" spans="1:4" ht="14.4" x14ac:dyDescent="0.3">
      <c r="A30" s="47">
        <v>400738</v>
      </c>
      <c r="B30" s="48" t="s">
        <v>1492</v>
      </c>
      <c r="C30" s="49">
        <v>0</v>
      </c>
      <c r="D30" s="49">
        <v>0</v>
      </c>
    </row>
    <row r="31" spans="1:4" ht="14.4" x14ac:dyDescent="0.3">
      <c r="A31" s="47">
        <v>400748</v>
      </c>
      <c r="B31" s="48" t="s">
        <v>1493</v>
      </c>
      <c r="C31" s="49">
        <v>19733.916000000001</v>
      </c>
      <c r="D31" s="49">
        <v>6863.0720000000001</v>
      </c>
    </row>
    <row r="32" spans="1:4" ht="14.4" x14ac:dyDescent="0.3">
      <c r="A32" s="47">
        <v>400774</v>
      </c>
      <c r="B32" s="48" t="s">
        <v>690</v>
      </c>
      <c r="C32" s="49">
        <v>3003.0704000000001</v>
      </c>
      <c r="D32" s="49">
        <v>619.66700000000003</v>
      </c>
    </row>
    <row r="33" spans="1:4" ht="14.4" x14ac:dyDescent="0.3">
      <c r="A33" s="47">
        <v>400779</v>
      </c>
      <c r="B33" s="48" t="s">
        <v>691</v>
      </c>
      <c r="C33" s="49">
        <v>753540.69940000004</v>
      </c>
      <c r="D33" s="49">
        <v>178842.6195</v>
      </c>
    </row>
    <row r="34" spans="1:4" ht="14.4" x14ac:dyDescent="0.3">
      <c r="A34" s="47">
        <v>400830</v>
      </c>
      <c r="B34" s="48" t="s">
        <v>692</v>
      </c>
      <c r="C34" s="49">
        <v>12341.3776</v>
      </c>
      <c r="D34" s="49">
        <v>0</v>
      </c>
    </row>
    <row r="35" spans="1:4" ht="14.4" x14ac:dyDescent="0.3">
      <c r="A35" s="47">
        <v>400871</v>
      </c>
      <c r="B35" s="48" t="s">
        <v>693</v>
      </c>
      <c r="C35" s="49">
        <v>203250.33</v>
      </c>
      <c r="D35" s="49">
        <v>30607.9</v>
      </c>
    </row>
    <row r="36" spans="1:4" ht="14.4" x14ac:dyDescent="0.3">
      <c r="A36" s="47">
        <v>400882</v>
      </c>
      <c r="B36" s="48" t="s">
        <v>1494</v>
      </c>
      <c r="C36" s="49">
        <v>16191.98</v>
      </c>
      <c r="D36" s="49">
        <v>5745.54</v>
      </c>
    </row>
    <row r="37" spans="1:4" ht="14.4" x14ac:dyDescent="0.3">
      <c r="A37" s="47">
        <v>400883</v>
      </c>
      <c r="B37" s="48" t="s">
        <v>694</v>
      </c>
      <c r="C37" s="49">
        <v>5015.2388000000001</v>
      </c>
      <c r="D37" s="49">
        <v>0</v>
      </c>
    </row>
    <row r="38" spans="1:4" ht="14.4" x14ac:dyDescent="0.3">
      <c r="A38" s="47">
        <v>400983</v>
      </c>
      <c r="B38" s="48" t="s">
        <v>695</v>
      </c>
      <c r="C38" s="49">
        <v>381842.348</v>
      </c>
      <c r="D38" s="49">
        <v>73069.864999999991</v>
      </c>
    </row>
    <row r="39" spans="1:4" ht="14.4" x14ac:dyDescent="0.3">
      <c r="A39" s="47">
        <v>400991</v>
      </c>
      <c r="B39" s="48" t="s">
        <v>696</v>
      </c>
      <c r="C39" s="49">
        <v>1075161.2242000001</v>
      </c>
      <c r="D39" s="49">
        <v>139414.58840000001</v>
      </c>
    </row>
    <row r="40" spans="1:4" ht="14.4" x14ac:dyDescent="0.3">
      <c r="A40" s="47">
        <v>401013</v>
      </c>
      <c r="B40" s="48" t="s">
        <v>697</v>
      </c>
      <c r="C40" s="49">
        <v>70479.562000000005</v>
      </c>
      <c r="D40" s="49">
        <v>23829.958999999999</v>
      </c>
    </row>
    <row r="41" spans="1:4" ht="14.4" x14ac:dyDescent="0.3">
      <c r="A41" s="47">
        <v>401103</v>
      </c>
      <c r="B41" s="48" t="s">
        <v>698</v>
      </c>
      <c r="C41" s="49">
        <v>79708.077999999994</v>
      </c>
      <c r="D41" s="49">
        <v>14883.591</v>
      </c>
    </row>
    <row r="42" spans="1:4" ht="14.4" x14ac:dyDescent="0.3">
      <c r="A42" s="47">
        <v>401154</v>
      </c>
      <c r="B42" s="48" t="s">
        <v>699</v>
      </c>
      <c r="C42" s="49">
        <v>17506.461800000001</v>
      </c>
      <c r="D42" s="49">
        <v>4794.4665999999997</v>
      </c>
    </row>
    <row r="43" spans="1:4" ht="14.4" x14ac:dyDescent="0.3">
      <c r="A43" s="47">
        <v>401212</v>
      </c>
      <c r="B43" s="48" t="s">
        <v>700</v>
      </c>
      <c r="C43" s="49">
        <v>361504.76870000002</v>
      </c>
      <c r="D43" s="49">
        <v>58477.821100000001</v>
      </c>
    </row>
    <row r="44" spans="1:4" ht="14.4" x14ac:dyDescent="0.3">
      <c r="A44" s="47">
        <v>401219</v>
      </c>
      <c r="B44" s="48" t="s">
        <v>701</v>
      </c>
      <c r="C44" s="49">
        <v>9644.69</v>
      </c>
      <c r="D44" s="49">
        <v>0</v>
      </c>
    </row>
    <row r="45" spans="1:4" ht="14.4" x14ac:dyDescent="0.3">
      <c r="A45" s="47">
        <v>401240</v>
      </c>
      <c r="B45" s="48" t="s">
        <v>702</v>
      </c>
      <c r="C45" s="49">
        <v>46036.03</v>
      </c>
      <c r="D45" s="49">
        <v>16335.38</v>
      </c>
    </row>
    <row r="46" spans="1:4" ht="14.4" x14ac:dyDescent="0.3">
      <c r="A46" s="47">
        <v>401307</v>
      </c>
      <c r="B46" s="48" t="s">
        <v>703</v>
      </c>
      <c r="C46" s="49">
        <v>475834.9264</v>
      </c>
      <c r="D46" s="49">
        <v>53798.175799999997</v>
      </c>
    </row>
    <row r="47" spans="1:4" ht="14.4" x14ac:dyDescent="0.3">
      <c r="A47" s="47">
        <v>401318</v>
      </c>
      <c r="B47" s="48" t="s">
        <v>704</v>
      </c>
      <c r="C47" s="49">
        <v>486.02</v>
      </c>
      <c r="D47" s="49">
        <v>100.28400000000001</v>
      </c>
    </row>
    <row r="48" spans="1:4" ht="14.4" x14ac:dyDescent="0.3">
      <c r="A48" s="47">
        <v>401347</v>
      </c>
      <c r="B48" s="48" t="s">
        <v>705</v>
      </c>
      <c r="C48" s="49">
        <v>7435983.3345999997</v>
      </c>
      <c r="D48" s="49">
        <v>1427393.2768999999</v>
      </c>
    </row>
    <row r="49" spans="1:4" ht="14.4" x14ac:dyDescent="0.3">
      <c r="A49" s="47">
        <v>401377</v>
      </c>
      <c r="B49" s="48" t="s">
        <v>706</v>
      </c>
      <c r="C49" s="49">
        <v>22411.935000000001</v>
      </c>
      <c r="D49" s="49">
        <v>3873.1115</v>
      </c>
    </row>
    <row r="50" spans="1:4" ht="14.4" x14ac:dyDescent="0.3">
      <c r="A50" s="47">
        <v>401378</v>
      </c>
      <c r="B50" s="48" t="s">
        <v>1495</v>
      </c>
      <c r="C50" s="49">
        <v>-15692.74</v>
      </c>
      <c r="D50" s="49">
        <v>1118.5</v>
      </c>
    </row>
    <row r="51" spans="1:4" ht="14.4" x14ac:dyDescent="0.3">
      <c r="A51" s="47">
        <v>401384</v>
      </c>
      <c r="B51" s="48" t="s">
        <v>707</v>
      </c>
      <c r="C51" s="49">
        <v>26264.65</v>
      </c>
      <c r="D51" s="49">
        <v>10855.85</v>
      </c>
    </row>
    <row r="52" spans="1:4" ht="14.4" x14ac:dyDescent="0.3">
      <c r="A52" s="47">
        <v>401397</v>
      </c>
      <c r="B52" s="48" t="s">
        <v>708</v>
      </c>
      <c r="C52" s="49">
        <v>418702.88890000002</v>
      </c>
      <c r="D52" s="49">
        <v>106023.44560000001</v>
      </c>
    </row>
    <row r="53" spans="1:4" ht="14.4" x14ac:dyDescent="0.3">
      <c r="A53" s="47">
        <v>401419</v>
      </c>
      <c r="B53" s="48" t="s">
        <v>709</v>
      </c>
      <c r="C53" s="49">
        <v>-2988.1849999999999</v>
      </c>
      <c r="D53" s="49">
        <v>-896.45500000000004</v>
      </c>
    </row>
    <row r="54" spans="1:4" ht="14.4" x14ac:dyDescent="0.3">
      <c r="A54" s="47">
        <v>401501</v>
      </c>
      <c r="B54" s="48" t="s">
        <v>710</v>
      </c>
      <c r="C54" s="49">
        <v>4709.8940000000002</v>
      </c>
      <c r="D54" s="49">
        <v>1671.2539999999999</v>
      </c>
    </row>
    <row r="55" spans="1:4" ht="14.4" x14ac:dyDescent="0.3">
      <c r="A55" s="47">
        <v>401502</v>
      </c>
      <c r="B55" s="48" t="s">
        <v>711</v>
      </c>
      <c r="C55" s="49">
        <v>49198.061099999999</v>
      </c>
      <c r="D55" s="49">
        <v>7513.2511999999997</v>
      </c>
    </row>
    <row r="56" spans="1:4" ht="14.4" x14ac:dyDescent="0.3">
      <c r="A56" s="47">
        <v>401506</v>
      </c>
      <c r="B56" s="48" t="s">
        <v>712</v>
      </c>
      <c r="C56" s="49">
        <v>133627.12549999999</v>
      </c>
      <c r="D56" s="49">
        <v>38835.7598</v>
      </c>
    </row>
    <row r="57" spans="1:4" ht="14.4" x14ac:dyDescent="0.3">
      <c r="A57" s="47">
        <v>401511</v>
      </c>
      <c r="B57" s="48" t="s">
        <v>713</v>
      </c>
      <c r="C57" s="49">
        <v>761116.01489999995</v>
      </c>
      <c r="D57" s="49">
        <v>103654.238</v>
      </c>
    </row>
    <row r="58" spans="1:4" ht="14.4" x14ac:dyDescent="0.3">
      <c r="A58" s="47">
        <v>401515</v>
      </c>
      <c r="B58" s="48" t="s">
        <v>714</v>
      </c>
      <c r="C58" s="49">
        <v>8931.17</v>
      </c>
      <c r="D58" s="49">
        <v>3169.17</v>
      </c>
    </row>
    <row r="59" spans="1:4" ht="14.4" x14ac:dyDescent="0.3">
      <c r="A59" s="47">
        <v>401538</v>
      </c>
      <c r="B59" s="48" t="s">
        <v>715</v>
      </c>
      <c r="C59" s="49">
        <v>16726.624</v>
      </c>
      <c r="D59" s="49">
        <v>0</v>
      </c>
    </row>
    <row r="60" spans="1:4" ht="14.4" x14ac:dyDescent="0.3">
      <c r="A60" s="47">
        <v>401562</v>
      </c>
      <c r="B60" s="48" t="s">
        <v>716</v>
      </c>
      <c r="C60" s="49">
        <v>63936.42</v>
      </c>
      <c r="D60" s="49">
        <v>11108.4</v>
      </c>
    </row>
    <row r="61" spans="1:4" ht="14.4" x14ac:dyDescent="0.3">
      <c r="A61" s="47">
        <v>401573</v>
      </c>
      <c r="B61" s="48" t="s">
        <v>717</v>
      </c>
      <c r="C61" s="49">
        <v>331937.31140000001</v>
      </c>
      <c r="D61" s="49">
        <v>30739.61</v>
      </c>
    </row>
    <row r="62" spans="1:4" ht="14.4" x14ac:dyDescent="0.3">
      <c r="A62" s="47">
        <v>401574</v>
      </c>
      <c r="B62" s="48" t="s">
        <v>718</v>
      </c>
      <c r="C62" s="49">
        <v>60679.908300000003</v>
      </c>
      <c r="D62" s="49">
        <v>6361.0390000000007</v>
      </c>
    </row>
    <row r="63" spans="1:4" ht="14.4" x14ac:dyDescent="0.3">
      <c r="A63" s="47">
        <v>401587</v>
      </c>
      <c r="B63" s="48" t="s">
        <v>719</v>
      </c>
      <c r="C63" s="49">
        <v>88393.378800000006</v>
      </c>
      <c r="D63" s="49">
        <v>23902.74</v>
      </c>
    </row>
    <row r="64" spans="1:4" ht="14.4" x14ac:dyDescent="0.3">
      <c r="A64" s="47">
        <v>401631</v>
      </c>
      <c r="B64" s="48" t="s">
        <v>720</v>
      </c>
      <c r="C64" s="49">
        <v>140956.20749999999</v>
      </c>
      <c r="D64" s="49">
        <v>2038.49</v>
      </c>
    </row>
    <row r="65" spans="1:4" ht="14.4" x14ac:dyDescent="0.3">
      <c r="A65" s="47">
        <v>401656</v>
      </c>
      <c r="B65" s="48" t="s">
        <v>721</v>
      </c>
      <c r="C65" s="49">
        <v>19251.4519</v>
      </c>
      <c r="D65" s="49">
        <v>6864.21</v>
      </c>
    </row>
    <row r="66" spans="1:4" ht="14.4" x14ac:dyDescent="0.3">
      <c r="A66" s="47">
        <v>401671</v>
      </c>
      <c r="B66" s="48" t="s">
        <v>722</v>
      </c>
      <c r="C66" s="49">
        <v>195356.33999999979</v>
      </c>
      <c r="D66" s="49">
        <v>44081.925999999999</v>
      </c>
    </row>
    <row r="67" spans="1:4" ht="14.4" x14ac:dyDescent="0.3">
      <c r="A67" s="47">
        <v>401707</v>
      </c>
      <c r="B67" s="48" t="s">
        <v>723</v>
      </c>
      <c r="C67" s="49">
        <v>65878.562999999995</v>
      </c>
      <c r="D67" s="49">
        <v>9583.4269999999997</v>
      </c>
    </row>
    <row r="68" spans="1:4" ht="14.4" x14ac:dyDescent="0.3">
      <c r="A68" s="47">
        <v>401748</v>
      </c>
      <c r="B68" s="48" t="s">
        <v>724</v>
      </c>
      <c r="C68" s="49">
        <v>5015.2388000000001</v>
      </c>
      <c r="D68" s="49">
        <v>0</v>
      </c>
    </row>
    <row r="69" spans="1:4" ht="14.4" x14ac:dyDescent="0.3">
      <c r="A69" s="47">
        <v>401783</v>
      </c>
      <c r="B69" s="48" t="s">
        <v>725</v>
      </c>
      <c r="C69" s="49">
        <v>490710.04</v>
      </c>
      <c r="D69" s="49">
        <v>0</v>
      </c>
    </row>
    <row r="70" spans="1:4" ht="14.4" x14ac:dyDescent="0.3">
      <c r="A70" s="47">
        <v>401789</v>
      </c>
      <c r="B70" s="48" t="s">
        <v>726</v>
      </c>
      <c r="C70" s="49">
        <v>413449.42700000003</v>
      </c>
      <c r="D70" s="49">
        <v>129878.89</v>
      </c>
    </row>
    <row r="71" spans="1:4" ht="14.4" x14ac:dyDescent="0.3">
      <c r="A71" s="47">
        <v>401823</v>
      </c>
      <c r="B71" s="48" t="s">
        <v>727</v>
      </c>
      <c r="C71" s="49">
        <v>2155335.2031999999</v>
      </c>
      <c r="D71" s="49">
        <v>278473.00569999998</v>
      </c>
    </row>
    <row r="72" spans="1:4" ht="14.4" x14ac:dyDescent="0.3">
      <c r="A72" s="47">
        <v>401866</v>
      </c>
      <c r="B72" s="48" t="s">
        <v>728</v>
      </c>
      <c r="C72" s="49">
        <v>1196465.4643999999</v>
      </c>
      <c r="D72" s="49">
        <v>212285.3775</v>
      </c>
    </row>
    <row r="73" spans="1:4" ht="14.4" x14ac:dyDescent="0.3">
      <c r="A73" s="47">
        <v>401941</v>
      </c>
      <c r="B73" s="48" t="s">
        <v>729</v>
      </c>
      <c r="C73" s="49">
        <v>181047.51860000001</v>
      </c>
      <c r="D73" s="49">
        <v>29191.9794</v>
      </c>
    </row>
    <row r="74" spans="1:4" ht="14.4" x14ac:dyDescent="0.3">
      <c r="A74" s="47">
        <v>401949</v>
      </c>
      <c r="B74" s="48" t="s">
        <v>730</v>
      </c>
      <c r="C74" s="49">
        <v>311391.14600000001</v>
      </c>
      <c r="D74" s="49">
        <v>79713.565000000002</v>
      </c>
    </row>
    <row r="75" spans="1:4" ht="14.4" x14ac:dyDescent="0.3">
      <c r="A75" s="47">
        <v>401957</v>
      </c>
      <c r="B75" s="48" t="s">
        <v>731</v>
      </c>
      <c r="C75" s="49">
        <v>505205.2329</v>
      </c>
      <c r="D75" s="49">
        <v>153049.36489999999</v>
      </c>
    </row>
    <row r="76" spans="1:4" ht="14.4" x14ac:dyDescent="0.3">
      <c r="A76" s="47">
        <v>401979</v>
      </c>
      <c r="B76" s="48" t="s">
        <v>732</v>
      </c>
      <c r="C76" s="49">
        <v>11522.665000000001</v>
      </c>
      <c r="D76" s="49">
        <v>4088.7224999999999</v>
      </c>
    </row>
    <row r="77" spans="1:4" ht="14.4" x14ac:dyDescent="0.3">
      <c r="A77" s="47">
        <v>402243</v>
      </c>
      <c r="B77" s="48" t="s">
        <v>733</v>
      </c>
      <c r="C77" s="49">
        <v>-346.14150000000001</v>
      </c>
      <c r="D77" s="49">
        <v>-122.8305</v>
      </c>
    </row>
    <row r="78" spans="1:4" ht="14.4" x14ac:dyDescent="0.3">
      <c r="A78" s="47">
        <v>402245</v>
      </c>
      <c r="B78" s="48" t="s">
        <v>734</v>
      </c>
      <c r="C78" s="49">
        <v>-121.16500000000001</v>
      </c>
      <c r="D78" s="49">
        <v>-42.994999999999997</v>
      </c>
    </row>
    <row r="79" spans="1:4" ht="14.4" x14ac:dyDescent="0.3">
      <c r="A79" s="47">
        <v>402420</v>
      </c>
      <c r="B79" s="48" t="s">
        <v>735</v>
      </c>
      <c r="C79" s="49">
        <v>25924.602500000001</v>
      </c>
      <c r="D79" s="49">
        <v>9152.2800000000007</v>
      </c>
    </row>
    <row r="80" spans="1:4" ht="14.4" x14ac:dyDescent="0.3">
      <c r="A80" s="47">
        <v>402439</v>
      </c>
      <c r="B80" s="48" t="s">
        <v>736</v>
      </c>
      <c r="C80" s="49">
        <v>201705.18289999999</v>
      </c>
      <c r="D80" s="49">
        <v>39547.918000000005</v>
      </c>
    </row>
    <row r="81" spans="1:4" ht="14.4" x14ac:dyDescent="0.3">
      <c r="A81" s="47">
        <v>402701</v>
      </c>
      <c r="B81" s="48" t="s">
        <v>737</v>
      </c>
      <c r="C81" s="49">
        <v>17446.96</v>
      </c>
      <c r="D81" s="49">
        <v>0</v>
      </c>
    </row>
    <row r="82" spans="1:4" ht="14.4" x14ac:dyDescent="0.3">
      <c r="A82" s="47">
        <v>403243</v>
      </c>
      <c r="B82" s="48" t="s">
        <v>1496</v>
      </c>
      <c r="C82" s="49">
        <v>0</v>
      </c>
      <c r="D82" s="49">
        <v>0</v>
      </c>
    </row>
    <row r="83" spans="1:4" ht="14.4" x14ac:dyDescent="0.3">
      <c r="A83" s="47">
        <v>403369</v>
      </c>
      <c r="B83" s="48" t="s">
        <v>738</v>
      </c>
      <c r="C83" s="49">
        <v>5146.835</v>
      </c>
      <c r="D83" s="49">
        <v>1062.086</v>
      </c>
    </row>
    <row r="84" spans="1:4" ht="14.4" x14ac:dyDescent="0.3">
      <c r="A84" s="47">
        <v>403409</v>
      </c>
      <c r="B84" s="48" t="s">
        <v>1497</v>
      </c>
      <c r="C84" s="49">
        <v>4923.308</v>
      </c>
      <c r="D84" s="49">
        <v>500.88200000000001</v>
      </c>
    </row>
    <row r="85" spans="1:4" ht="14.4" x14ac:dyDescent="0.3">
      <c r="A85" s="47">
        <v>403501</v>
      </c>
      <c r="B85" s="48" t="s">
        <v>1498</v>
      </c>
      <c r="C85" s="49">
        <v>15066.934999999999</v>
      </c>
      <c r="D85" s="49">
        <v>5340.1450000000004</v>
      </c>
    </row>
    <row r="86" spans="1:4" ht="14.4" x14ac:dyDescent="0.3">
      <c r="A86" s="47">
        <v>403798</v>
      </c>
      <c r="B86" s="48" t="s">
        <v>739</v>
      </c>
      <c r="C86" s="49">
        <v>362163.00020000001</v>
      </c>
      <c r="D86" s="49">
        <v>98946.779800000004</v>
      </c>
    </row>
    <row r="87" spans="1:4" ht="14.4" x14ac:dyDescent="0.3">
      <c r="A87" s="47">
        <v>403914</v>
      </c>
      <c r="B87" s="48" t="s">
        <v>1499</v>
      </c>
      <c r="C87" s="49">
        <v>-7600</v>
      </c>
      <c r="D87" s="49">
        <v>-2600</v>
      </c>
    </row>
    <row r="88" spans="1:4" ht="14.4" x14ac:dyDescent="0.3">
      <c r="A88" s="47">
        <v>403986</v>
      </c>
      <c r="B88" s="48" t="s">
        <v>740</v>
      </c>
      <c r="C88" s="49">
        <v>2507.6194</v>
      </c>
      <c r="D88" s="49">
        <v>0</v>
      </c>
    </row>
    <row r="89" spans="1:4" ht="14.4" x14ac:dyDescent="0.3">
      <c r="A89" s="47">
        <v>404259</v>
      </c>
      <c r="B89" s="48" t="s">
        <v>741</v>
      </c>
      <c r="C89" s="49">
        <v>64203.616699999999</v>
      </c>
      <c r="D89" s="49">
        <v>8297.4639000000006</v>
      </c>
    </row>
    <row r="90" spans="1:4" ht="14.4" x14ac:dyDescent="0.3">
      <c r="A90" s="47">
        <v>404424</v>
      </c>
      <c r="B90" s="48" t="s">
        <v>1500</v>
      </c>
      <c r="C90" s="49">
        <v>-151.21600000000001</v>
      </c>
      <c r="D90" s="49">
        <v>-31.21</v>
      </c>
    </row>
    <row r="91" spans="1:4" ht="14.4" x14ac:dyDescent="0.3">
      <c r="A91" s="47">
        <v>404750</v>
      </c>
      <c r="B91" s="48" t="s">
        <v>742</v>
      </c>
      <c r="C91" s="49">
        <v>100434.48</v>
      </c>
      <c r="D91" s="49">
        <v>5933.1</v>
      </c>
    </row>
    <row r="92" spans="1:4" ht="14.4" x14ac:dyDescent="0.3">
      <c r="A92" s="47">
        <v>404950</v>
      </c>
      <c r="B92" s="48" t="s">
        <v>1501</v>
      </c>
      <c r="C92" s="49">
        <v>42406.86</v>
      </c>
      <c r="D92" s="49">
        <v>8750.6299999999992</v>
      </c>
    </row>
    <row r="93" spans="1:4" ht="14.4" x14ac:dyDescent="0.3">
      <c r="A93" s="47">
        <v>405584</v>
      </c>
      <c r="B93" s="48" t="s">
        <v>1502</v>
      </c>
      <c r="C93" s="49">
        <v>1973.46</v>
      </c>
      <c r="D93" s="49">
        <v>0</v>
      </c>
    </row>
    <row r="94" spans="1:4" ht="14.4" x14ac:dyDescent="0.3">
      <c r="A94" s="47">
        <v>405592</v>
      </c>
      <c r="B94" s="48" t="s">
        <v>743</v>
      </c>
      <c r="C94" s="49">
        <v>147041.22</v>
      </c>
      <c r="D94" s="49">
        <v>13367.17</v>
      </c>
    </row>
    <row r="95" spans="1:4" ht="14.4" x14ac:dyDescent="0.3">
      <c r="A95" s="47">
        <v>405921</v>
      </c>
      <c r="B95" s="48" t="s">
        <v>744</v>
      </c>
      <c r="C95" s="49">
        <v>656592.47409999999</v>
      </c>
      <c r="D95" s="49">
        <v>217191.88709999999</v>
      </c>
    </row>
    <row r="96" spans="1:4" ht="14.4" x14ac:dyDescent="0.3">
      <c r="A96" s="47">
        <v>406249</v>
      </c>
      <c r="B96" s="48" t="s">
        <v>745</v>
      </c>
      <c r="C96" s="49">
        <v>1118515.75</v>
      </c>
      <c r="D96" s="49">
        <v>219266.96</v>
      </c>
    </row>
    <row r="97" spans="1:4" ht="14.4" x14ac:dyDescent="0.3">
      <c r="A97" s="47">
        <v>406358</v>
      </c>
      <c r="B97" s="48" t="s">
        <v>746</v>
      </c>
      <c r="C97" s="49">
        <v>166533.25649999999</v>
      </c>
      <c r="D97" s="49">
        <v>35304.0795</v>
      </c>
    </row>
    <row r="98" spans="1:4" ht="14.4" x14ac:dyDescent="0.3">
      <c r="A98" s="47">
        <v>406459</v>
      </c>
      <c r="B98" s="48" t="s">
        <v>747</v>
      </c>
      <c r="C98" s="49">
        <v>26311.9</v>
      </c>
      <c r="D98" s="49">
        <v>5866.1480000000001</v>
      </c>
    </row>
    <row r="99" spans="1:4" ht="14.4" x14ac:dyDescent="0.3">
      <c r="A99" s="47">
        <v>406606</v>
      </c>
      <c r="B99" s="48" t="s">
        <v>748</v>
      </c>
      <c r="C99" s="49">
        <v>80635.664000000004</v>
      </c>
      <c r="D99" s="49">
        <v>26657.1</v>
      </c>
    </row>
    <row r="100" spans="1:4" ht="14.4" x14ac:dyDescent="0.3">
      <c r="A100" s="47">
        <v>406612</v>
      </c>
      <c r="B100" s="48" t="s">
        <v>1503</v>
      </c>
      <c r="C100" s="49">
        <v>0</v>
      </c>
      <c r="D100" s="49">
        <v>0</v>
      </c>
    </row>
    <row r="101" spans="1:4" ht="14.4" x14ac:dyDescent="0.3">
      <c r="A101" s="47">
        <v>406618</v>
      </c>
      <c r="B101" s="48" t="s">
        <v>749</v>
      </c>
      <c r="C101" s="49">
        <v>6.5620000000000003</v>
      </c>
      <c r="D101" s="49">
        <v>6.5620000000000003</v>
      </c>
    </row>
    <row r="102" spans="1:4" ht="14.4" x14ac:dyDescent="0.3">
      <c r="A102" s="47">
        <v>406915</v>
      </c>
      <c r="B102" s="48" t="s">
        <v>1504</v>
      </c>
      <c r="C102" s="49">
        <v>0</v>
      </c>
      <c r="D102" s="49">
        <v>0</v>
      </c>
    </row>
    <row r="103" spans="1:4" ht="14.4" x14ac:dyDescent="0.3">
      <c r="A103" s="47">
        <v>407039</v>
      </c>
      <c r="B103" s="48" t="s">
        <v>750</v>
      </c>
      <c r="C103" s="49">
        <v>239317.11600000001</v>
      </c>
      <c r="D103" s="49">
        <v>31865.534</v>
      </c>
    </row>
    <row r="104" spans="1:4" ht="14.4" x14ac:dyDescent="0.3">
      <c r="A104" s="47">
        <v>407041</v>
      </c>
      <c r="B104" s="48" t="s">
        <v>751</v>
      </c>
      <c r="C104" s="49">
        <v>5094873.0728000002</v>
      </c>
      <c r="D104" s="49">
        <v>657402.71400000004</v>
      </c>
    </row>
    <row r="105" spans="1:4" ht="14.4" x14ac:dyDescent="0.3">
      <c r="A105" s="47">
        <v>407429</v>
      </c>
      <c r="B105" s="48" t="s">
        <v>752</v>
      </c>
      <c r="C105" s="49">
        <v>71685.949500000002</v>
      </c>
      <c r="D105" s="49">
        <v>14792.3424</v>
      </c>
    </row>
    <row r="106" spans="1:4" ht="14.4" x14ac:dyDescent="0.3">
      <c r="A106" s="47">
        <v>407441</v>
      </c>
      <c r="B106" s="48" t="s">
        <v>753</v>
      </c>
      <c r="C106" s="49">
        <v>39916.741999999998</v>
      </c>
      <c r="D106" s="49">
        <v>7705.8549999999996</v>
      </c>
    </row>
    <row r="107" spans="1:4" ht="14.4" x14ac:dyDescent="0.3">
      <c r="A107" s="47">
        <v>407953</v>
      </c>
      <c r="B107" s="48" t="s">
        <v>1505</v>
      </c>
      <c r="C107" s="49">
        <v>0</v>
      </c>
      <c r="D107" s="49">
        <v>0</v>
      </c>
    </row>
    <row r="108" spans="1:4" ht="14.4" x14ac:dyDescent="0.3">
      <c r="A108" s="47">
        <v>407972</v>
      </c>
      <c r="B108" s="48" t="s">
        <v>754</v>
      </c>
      <c r="C108" s="49">
        <v>202412.82500000001</v>
      </c>
      <c r="D108" s="49">
        <v>58694.4588</v>
      </c>
    </row>
    <row r="109" spans="1:4" ht="14.4" x14ac:dyDescent="0.3">
      <c r="A109" s="47">
        <v>408265</v>
      </c>
      <c r="B109" s="48" t="s">
        <v>755</v>
      </c>
      <c r="C109" s="49">
        <v>67199.247000000003</v>
      </c>
      <c r="D109" s="49">
        <v>13606.311</v>
      </c>
    </row>
    <row r="110" spans="1:4" ht="14.4" x14ac:dyDescent="0.3">
      <c r="A110" s="47">
        <v>408495</v>
      </c>
      <c r="B110" s="48" t="s">
        <v>756</v>
      </c>
      <c r="C110" s="49">
        <v>230.04400000000001</v>
      </c>
      <c r="D110" s="49">
        <v>47.481000000000002</v>
      </c>
    </row>
    <row r="111" spans="1:4" ht="14.4" x14ac:dyDescent="0.3">
      <c r="A111" s="47">
        <v>408727</v>
      </c>
      <c r="B111" s="48" t="s">
        <v>757</v>
      </c>
      <c r="C111" s="49">
        <v>438077.42750000005</v>
      </c>
      <c r="D111" s="49">
        <v>95301.072500000009</v>
      </c>
    </row>
    <row r="112" spans="1:4" ht="14.4" x14ac:dyDescent="0.3">
      <c r="A112" s="47">
        <v>408794</v>
      </c>
      <c r="B112" s="48" t="s">
        <v>758</v>
      </c>
      <c r="C112" s="49">
        <v>41809.674400000004</v>
      </c>
      <c r="D112" s="49">
        <v>11281.915999999999</v>
      </c>
    </row>
    <row r="113" spans="1:4" ht="14.4" x14ac:dyDescent="0.3">
      <c r="A113" s="47">
        <v>408887</v>
      </c>
      <c r="B113" s="48" t="s">
        <v>759</v>
      </c>
      <c r="C113" s="49">
        <v>336242.78499999997</v>
      </c>
      <c r="D113" s="49">
        <v>45719.334999999999</v>
      </c>
    </row>
    <row r="114" spans="1:4" ht="14.4" x14ac:dyDescent="0.3">
      <c r="A114" s="47">
        <v>408927</v>
      </c>
      <c r="B114" s="48" t="s">
        <v>760</v>
      </c>
      <c r="C114" s="49">
        <v>298798.73550000001</v>
      </c>
      <c r="D114" s="49">
        <v>57709.917000000001</v>
      </c>
    </row>
    <row r="115" spans="1:4" ht="14.4" x14ac:dyDescent="0.3">
      <c r="A115" s="47">
        <v>408951</v>
      </c>
      <c r="B115" s="48" t="s">
        <v>761</v>
      </c>
      <c r="C115" s="49">
        <v>66119.850000000006</v>
      </c>
      <c r="D115" s="49">
        <v>12692.388000000001</v>
      </c>
    </row>
    <row r="116" spans="1:4" ht="14.4" x14ac:dyDescent="0.3">
      <c r="A116" s="47">
        <v>409063</v>
      </c>
      <c r="B116" s="48" t="s">
        <v>762</v>
      </c>
      <c r="C116" s="49">
        <v>63333.349399999999</v>
      </c>
      <c r="D116" s="49">
        <v>18332.169999999998</v>
      </c>
    </row>
    <row r="117" spans="1:4" ht="14.4" x14ac:dyDescent="0.3">
      <c r="A117" s="47">
        <v>409221</v>
      </c>
      <c r="B117" s="48" t="s">
        <v>763</v>
      </c>
      <c r="C117" s="49">
        <v>303691.39649999997</v>
      </c>
      <c r="D117" s="49">
        <v>83915.939299999998</v>
      </c>
    </row>
    <row r="118" spans="1:4" ht="14.4" x14ac:dyDescent="0.3">
      <c r="A118" s="47">
        <v>409266</v>
      </c>
      <c r="B118" s="48" t="s">
        <v>1506</v>
      </c>
      <c r="C118" s="49">
        <v>-76.88</v>
      </c>
      <c r="D118" s="49">
        <v>-11.74</v>
      </c>
    </row>
    <row r="119" spans="1:4" ht="14.4" x14ac:dyDescent="0.3">
      <c r="A119" s="47">
        <v>409428</v>
      </c>
      <c r="B119" s="48" t="s">
        <v>1507</v>
      </c>
      <c r="C119" s="49">
        <v>1014.198</v>
      </c>
      <c r="D119" s="49">
        <v>0</v>
      </c>
    </row>
    <row r="120" spans="1:4" ht="14.4" x14ac:dyDescent="0.3">
      <c r="A120" s="47">
        <v>409445</v>
      </c>
      <c r="B120" s="48" t="s">
        <v>764</v>
      </c>
      <c r="C120" s="49">
        <v>468107.73450000002</v>
      </c>
      <c r="D120" s="49">
        <v>75544.213000000003</v>
      </c>
    </row>
    <row r="121" spans="1:4" ht="14.4" x14ac:dyDescent="0.3">
      <c r="A121" s="47">
        <v>409474</v>
      </c>
      <c r="B121" s="48" t="s">
        <v>765</v>
      </c>
      <c r="C121" s="49">
        <v>269621.55089999997</v>
      </c>
      <c r="D121" s="49">
        <v>44326.968099999998</v>
      </c>
    </row>
    <row r="122" spans="1:4" ht="14.4" x14ac:dyDescent="0.3">
      <c r="A122" s="47">
        <v>409612</v>
      </c>
      <c r="B122" s="48" t="s">
        <v>766</v>
      </c>
      <c r="C122" s="49">
        <v>17922.4977</v>
      </c>
      <c r="D122" s="49">
        <v>5614.5196999999998</v>
      </c>
    </row>
    <row r="123" spans="1:4" ht="14.4" x14ac:dyDescent="0.3">
      <c r="A123" s="47">
        <v>409679</v>
      </c>
      <c r="B123" s="48" t="s">
        <v>1508</v>
      </c>
      <c r="C123" s="49">
        <v>69421.98</v>
      </c>
      <c r="D123" s="49">
        <v>5142.3999999999996</v>
      </c>
    </row>
    <row r="124" spans="1:4" ht="14.4" x14ac:dyDescent="0.3">
      <c r="A124" s="47">
        <v>409741</v>
      </c>
      <c r="B124" s="48" t="s">
        <v>767</v>
      </c>
      <c r="C124" s="49">
        <v>5229.7550000000001</v>
      </c>
      <c r="D124" s="49">
        <v>1392.81</v>
      </c>
    </row>
    <row r="125" spans="1:4" ht="14.4" x14ac:dyDescent="0.3">
      <c r="A125" s="47">
        <v>409773</v>
      </c>
      <c r="B125" s="48" t="s">
        <v>768</v>
      </c>
      <c r="C125" s="49">
        <v>635.01599999999996</v>
      </c>
      <c r="D125" s="49">
        <v>117.6045</v>
      </c>
    </row>
    <row r="126" spans="1:4" ht="14.4" x14ac:dyDescent="0.3">
      <c r="A126" s="47">
        <v>409814</v>
      </c>
      <c r="B126" s="48" t="s">
        <v>769</v>
      </c>
      <c r="C126" s="49">
        <v>-8.8949999999999996</v>
      </c>
      <c r="D126" s="49">
        <v>0</v>
      </c>
    </row>
    <row r="127" spans="1:4" ht="14.4" x14ac:dyDescent="0.3">
      <c r="A127" s="47">
        <v>409833</v>
      </c>
      <c r="B127" s="48" t="s">
        <v>770</v>
      </c>
      <c r="C127" s="49">
        <v>185220.0386</v>
      </c>
      <c r="D127" s="49">
        <v>30679.144199999999</v>
      </c>
    </row>
    <row r="128" spans="1:4" ht="14.4" x14ac:dyDescent="0.3">
      <c r="A128" s="47">
        <v>409844</v>
      </c>
      <c r="B128" s="48" t="s">
        <v>1509</v>
      </c>
      <c r="C128" s="49">
        <v>2571.7361999999998</v>
      </c>
      <c r="D128" s="49">
        <v>452.0018</v>
      </c>
    </row>
    <row r="129" spans="1:4" ht="14.4" x14ac:dyDescent="0.3">
      <c r="A129" s="47">
        <v>409853</v>
      </c>
      <c r="B129" s="48" t="s">
        <v>771</v>
      </c>
      <c r="C129" s="49">
        <v>103239.659</v>
      </c>
      <c r="D129" s="49">
        <v>9545.1530000000002</v>
      </c>
    </row>
    <row r="130" spans="1:4" ht="14.4" x14ac:dyDescent="0.3">
      <c r="A130" s="47">
        <v>409856</v>
      </c>
      <c r="B130" s="48" t="s">
        <v>772</v>
      </c>
      <c r="C130" s="49">
        <v>196388.10680000001</v>
      </c>
      <c r="D130" s="49">
        <v>64443.51</v>
      </c>
    </row>
    <row r="131" spans="1:4" ht="14.4" x14ac:dyDescent="0.3">
      <c r="A131" s="47">
        <v>409889</v>
      </c>
      <c r="B131" s="48" t="s">
        <v>773</v>
      </c>
      <c r="C131" s="49">
        <v>141126.06040000002</v>
      </c>
      <c r="D131" s="49">
        <v>0</v>
      </c>
    </row>
    <row r="132" spans="1:4" ht="14.4" x14ac:dyDescent="0.3">
      <c r="A132" s="47">
        <v>409902</v>
      </c>
      <c r="B132" s="48" t="s">
        <v>774</v>
      </c>
      <c r="C132" s="49">
        <v>380499.06760000001</v>
      </c>
      <c r="D132" s="49">
        <v>89531.332599999994</v>
      </c>
    </row>
    <row r="133" spans="1:4" ht="14.4" x14ac:dyDescent="0.3">
      <c r="A133" s="47">
        <v>409992</v>
      </c>
      <c r="B133" s="48" t="s">
        <v>1510</v>
      </c>
      <c r="C133" s="49">
        <v>97890.25</v>
      </c>
      <c r="D133" s="49">
        <v>20199.61</v>
      </c>
    </row>
    <row r="134" spans="1:4" ht="14.4" x14ac:dyDescent="0.3">
      <c r="A134" s="47">
        <v>410002</v>
      </c>
      <c r="B134" s="48" t="s">
        <v>775</v>
      </c>
      <c r="C134" s="49">
        <v>61776.487500000003</v>
      </c>
      <c r="D134" s="49">
        <v>15923.88</v>
      </c>
    </row>
    <row r="135" spans="1:4" ht="14.4" x14ac:dyDescent="0.3">
      <c r="A135" s="47">
        <v>410142</v>
      </c>
      <c r="B135" s="48" t="s">
        <v>776</v>
      </c>
      <c r="C135" s="49">
        <v>20697.907999999999</v>
      </c>
      <c r="D135" s="49">
        <v>4413.0420000000004</v>
      </c>
    </row>
    <row r="136" spans="1:4" ht="14.4" x14ac:dyDescent="0.3">
      <c r="A136" s="47">
        <v>410159</v>
      </c>
      <c r="B136" s="48" t="s">
        <v>777</v>
      </c>
      <c r="C136" s="49">
        <v>14595.665000000001</v>
      </c>
      <c r="D136" s="49">
        <v>1465.5550000000001</v>
      </c>
    </row>
    <row r="137" spans="1:4" ht="14.4" x14ac:dyDescent="0.3">
      <c r="A137" s="47">
        <v>410231</v>
      </c>
      <c r="B137" s="48" t="s">
        <v>778</v>
      </c>
      <c r="C137" s="49">
        <v>58192.88</v>
      </c>
      <c r="D137" s="49">
        <v>12538.67</v>
      </c>
    </row>
    <row r="138" spans="1:4" ht="14.4" x14ac:dyDescent="0.3">
      <c r="A138" s="47">
        <v>410261</v>
      </c>
      <c r="B138" s="48" t="s">
        <v>779</v>
      </c>
      <c r="C138" s="49">
        <v>141380.82999999999</v>
      </c>
      <c r="D138" s="49">
        <v>29173.79</v>
      </c>
    </row>
    <row r="139" spans="1:4" ht="14.4" x14ac:dyDescent="0.3">
      <c r="A139" s="47">
        <v>410289</v>
      </c>
      <c r="B139" s="48" t="s">
        <v>780</v>
      </c>
      <c r="C139" s="49">
        <v>331012.32</v>
      </c>
      <c r="D139" s="49">
        <v>93741.307000000001</v>
      </c>
    </row>
    <row r="140" spans="1:4" ht="14.4" x14ac:dyDescent="0.3">
      <c r="A140" s="47">
        <v>410332</v>
      </c>
      <c r="B140" s="48" t="s">
        <v>781</v>
      </c>
      <c r="C140" s="49">
        <v>156548.6948</v>
      </c>
      <c r="D140" s="49">
        <v>43300.616399999999</v>
      </c>
    </row>
    <row r="141" spans="1:4" ht="14.4" x14ac:dyDescent="0.3">
      <c r="A141" s="47">
        <v>410349</v>
      </c>
      <c r="B141" s="48" t="s">
        <v>1511</v>
      </c>
      <c r="C141" s="49">
        <v>-37.804000000000002</v>
      </c>
      <c r="D141" s="49">
        <v>-7.8025000000000002</v>
      </c>
    </row>
    <row r="142" spans="1:4" ht="14.4" x14ac:dyDescent="0.3">
      <c r="A142" s="47">
        <v>410378</v>
      </c>
      <c r="B142" s="48" t="s">
        <v>782</v>
      </c>
      <c r="C142" s="49">
        <v>39648.6005</v>
      </c>
      <c r="D142" s="49">
        <v>7289.6785</v>
      </c>
    </row>
    <row r="143" spans="1:4" ht="14.4" x14ac:dyDescent="0.3">
      <c r="A143" s="47">
        <v>410511</v>
      </c>
      <c r="B143" s="48" t="s">
        <v>783</v>
      </c>
      <c r="C143" s="49">
        <v>206645.29089999999</v>
      </c>
      <c r="D143" s="49">
        <v>22540.38</v>
      </c>
    </row>
    <row r="144" spans="1:4" ht="14.4" x14ac:dyDescent="0.3">
      <c r="A144" s="47">
        <v>410564</v>
      </c>
      <c r="B144" s="48" t="s">
        <v>784</v>
      </c>
      <c r="C144" s="49">
        <v>121878.76</v>
      </c>
      <c r="D144" s="49">
        <v>17302.84</v>
      </c>
    </row>
    <row r="145" spans="1:4" ht="14.4" x14ac:dyDescent="0.3">
      <c r="A145" s="47">
        <v>410715</v>
      </c>
      <c r="B145" s="48" t="s">
        <v>1512</v>
      </c>
      <c r="C145" s="49">
        <v>-37.804000000000002</v>
      </c>
      <c r="D145" s="49">
        <v>-7.8025000000000002</v>
      </c>
    </row>
    <row r="146" spans="1:4" ht="14.4" x14ac:dyDescent="0.3">
      <c r="A146" s="47">
        <v>410730</v>
      </c>
      <c r="B146" s="48" t="s">
        <v>785</v>
      </c>
      <c r="C146" s="49">
        <v>104352.103</v>
      </c>
      <c r="D146" s="49">
        <v>14422.102999999999</v>
      </c>
    </row>
    <row r="147" spans="1:4" ht="14.4" x14ac:dyDescent="0.3">
      <c r="A147" s="47">
        <v>410746</v>
      </c>
      <c r="B147" s="48" t="s">
        <v>786</v>
      </c>
      <c r="C147" s="49">
        <v>950915.66</v>
      </c>
      <c r="D147" s="49">
        <v>142120.76</v>
      </c>
    </row>
    <row r="148" spans="1:4" ht="14.4" x14ac:dyDescent="0.3">
      <c r="A148" s="47">
        <v>410807</v>
      </c>
      <c r="B148" s="48" t="s">
        <v>787</v>
      </c>
      <c r="C148" s="49">
        <v>210.26</v>
      </c>
      <c r="D148" s="49">
        <v>210.26</v>
      </c>
    </row>
    <row r="149" spans="1:4" ht="14.4" x14ac:dyDescent="0.3">
      <c r="A149" s="47">
        <v>410819</v>
      </c>
      <c r="B149" s="48" t="s">
        <v>788</v>
      </c>
      <c r="C149" s="49">
        <v>54202.714500000002</v>
      </c>
      <c r="D149" s="49">
        <v>18265.216199999999</v>
      </c>
    </row>
    <row r="150" spans="1:4" ht="14.4" x14ac:dyDescent="0.3">
      <c r="A150" s="47">
        <v>410848</v>
      </c>
      <c r="B150" s="48" t="s">
        <v>789</v>
      </c>
      <c r="C150" s="49">
        <v>9510.19</v>
      </c>
      <c r="D150" s="49">
        <v>3374.59</v>
      </c>
    </row>
    <row r="151" spans="1:4" ht="14.4" x14ac:dyDescent="0.3">
      <c r="A151" s="47">
        <v>410862</v>
      </c>
      <c r="B151" s="48" t="s">
        <v>790</v>
      </c>
      <c r="C151" s="49">
        <v>63929.73</v>
      </c>
      <c r="D151" s="49">
        <v>21729.89</v>
      </c>
    </row>
    <row r="152" spans="1:4" ht="14.4" x14ac:dyDescent="0.3">
      <c r="A152" s="47">
        <v>410869</v>
      </c>
      <c r="B152" s="48" t="s">
        <v>791</v>
      </c>
      <c r="C152" s="49">
        <v>693653.15</v>
      </c>
      <c r="D152" s="49">
        <v>137197.68</v>
      </c>
    </row>
    <row r="153" spans="1:4" ht="14.4" x14ac:dyDescent="0.3">
      <c r="A153" s="47">
        <v>410881</v>
      </c>
      <c r="B153" s="48" t="s">
        <v>792</v>
      </c>
      <c r="C153" s="49">
        <v>11572.812900000001</v>
      </c>
      <c r="D153" s="49">
        <v>2034.0081</v>
      </c>
    </row>
    <row r="154" spans="1:4" ht="14.4" x14ac:dyDescent="0.3">
      <c r="A154" s="47">
        <v>410887</v>
      </c>
      <c r="B154" s="48" t="s">
        <v>793</v>
      </c>
      <c r="C154" s="49">
        <v>0</v>
      </c>
      <c r="D154" s="49">
        <v>0</v>
      </c>
    </row>
    <row r="155" spans="1:4" ht="14.4" x14ac:dyDescent="0.3">
      <c r="A155" s="47">
        <v>410923</v>
      </c>
      <c r="B155" s="48" t="s">
        <v>794</v>
      </c>
      <c r="C155" s="49">
        <v>5574.21</v>
      </c>
      <c r="D155" s="49">
        <v>5574.21</v>
      </c>
    </row>
    <row r="156" spans="1:4" ht="14.4" x14ac:dyDescent="0.3">
      <c r="A156" s="47">
        <v>410930</v>
      </c>
      <c r="B156" s="48" t="s">
        <v>795</v>
      </c>
      <c r="C156" s="49">
        <v>1410.0690999999999</v>
      </c>
      <c r="D156" s="49">
        <v>275.40359999999998</v>
      </c>
    </row>
    <row r="157" spans="1:4" ht="14.4" x14ac:dyDescent="0.3">
      <c r="A157" s="47">
        <v>411028</v>
      </c>
      <c r="B157" s="48" t="s">
        <v>796</v>
      </c>
      <c r="C157" s="49">
        <v>125903.60810000001</v>
      </c>
      <c r="D157" s="49">
        <v>28964.319299999999</v>
      </c>
    </row>
    <row r="158" spans="1:4" ht="14.4" x14ac:dyDescent="0.3">
      <c r="A158" s="47">
        <v>411037</v>
      </c>
      <c r="B158" s="48" t="s">
        <v>797</v>
      </c>
      <c r="C158" s="49">
        <v>172242.61619999999</v>
      </c>
      <c r="D158" s="49">
        <v>31507.3802</v>
      </c>
    </row>
    <row r="159" spans="1:4" ht="14.4" x14ac:dyDescent="0.3">
      <c r="A159" s="47">
        <v>411058</v>
      </c>
      <c r="B159" s="48" t="s">
        <v>798</v>
      </c>
      <c r="C159" s="49">
        <v>-400.53149999999999</v>
      </c>
      <c r="D159" s="49">
        <v>-6.6014999999999997</v>
      </c>
    </row>
    <row r="160" spans="1:4" ht="28.8" x14ac:dyDescent="0.3">
      <c r="A160" s="47">
        <v>411193</v>
      </c>
      <c r="B160" s="48" t="s">
        <v>799</v>
      </c>
      <c r="C160" s="49">
        <v>186289.05600000001</v>
      </c>
      <c r="D160" s="49">
        <v>45161.625</v>
      </c>
    </row>
    <row r="161" spans="1:4" ht="14.4" x14ac:dyDescent="0.3">
      <c r="A161" s="47">
        <v>411234</v>
      </c>
      <c r="B161" s="48" t="s">
        <v>800</v>
      </c>
      <c r="C161" s="49">
        <v>10987.41</v>
      </c>
      <c r="D161" s="49">
        <v>0</v>
      </c>
    </row>
    <row r="162" spans="1:4" ht="14.4" x14ac:dyDescent="0.3">
      <c r="A162" s="47">
        <v>411290</v>
      </c>
      <c r="B162" s="48" t="s">
        <v>801</v>
      </c>
      <c r="C162" s="49">
        <v>53903.452400000002</v>
      </c>
      <c r="D162" s="49">
        <v>16205.808499999999</v>
      </c>
    </row>
    <row r="163" spans="1:4" ht="14.4" x14ac:dyDescent="0.3">
      <c r="A163" s="47">
        <v>411360</v>
      </c>
      <c r="B163" s="48" t="s">
        <v>802</v>
      </c>
      <c r="C163" s="49">
        <v>149780.99400000001</v>
      </c>
      <c r="D163" s="49">
        <v>18003.374</v>
      </c>
    </row>
    <row r="164" spans="1:4" ht="14.4" x14ac:dyDescent="0.3">
      <c r="A164" s="47">
        <v>411489</v>
      </c>
      <c r="B164" s="48" t="s">
        <v>1513</v>
      </c>
      <c r="C164" s="49">
        <v>3174.53</v>
      </c>
      <c r="D164" s="49">
        <v>3174.53</v>
      </c>
    </row>
    <row r="165" spans="1:4" ht="14.4" x14ac:dyDescent="0.3">
      <c r="A165" s="47">
        <v>411495</v>
      </c>
      <c r="B165" s="48" t="s">
        <v>803</v>
      </c>
      <c r="C165" s="49">
        <v>45363.31</v>
      </c>
      <c r="D165" s="49">
        <v>12380.03</v>
      </c>
    </row>
    <row r="166" spans="1:4" ht="14.4" x14ac:dyDescent="0.3">
      <c r="A166" s="47">
        <v>411521</v>
      </c>
      <c r="B166" s="48" t="s">
        <v>804</v>
      </c>
      <c r="C166" s="49">
        <v>272200.12</v>
      </c>
      <c r="D166" s="49">
        <v>0</v>
      </c>
    </row>
    <row r="167" spans="1:4" ht="14.4" x14ac:dyDescent="0.3">
      <c r="A167" s="47">
        <v>411532</v>
      </c>
      <c r="B167" s="48" t="s">
        <v>805</v>
      </c>
      <c r="C167" s="49">
        <v>921139.79330000002</v>
      </c>
      <c r="D167" s="49">
        <v>79501.012300000002</v>
      </c>
    </row>
    <row r="168" spans="1:4" ht="14.4" x14ac:dyDescent="0.3">
      <c r="A168" s="47">
        <v>411533</v>
      </c>
      <c r="B168" s="48" t="s">
        <v>806</v>
      </c>
      <c r="C168" s="49">
        <v>798413.15670000005</v>
      </c>
      <c r="D168" s="49">
        <v>42920.167699999998</v>
      </c>
    </row>
    <row r="169" spans="1:4" ht="14.4" x14ac:dyDescent="0.3">
      <c r="A169" s="47">
        <v>412277</v>
      </c>
      <c r="B169" s="48" t="s">
        <v>1514</v>
      </c>
      <c r="C169" s="49">
        <v>0</v>
      </c>
      <c r="D169" s="49">
        <v>0</v>
      </c>
    </row>
    <row r="170" spans="1:4" ht="14.4" x14ac:dyDescent="0.3">
      <c r="A170" s="47">
        <v>413346</v>
      </c>
      <c r="B170" s="48" t="s">
        <v>807</v>
      </c>
      <c r="C170" s="49">
        <v>50216975.920000002</v>
      </c>
      <c r="D170" s="49">
        <v>6379090.8399999999</v>
      </c>
    </row>
    <row r="171" spans="1:4" ht="14.4" x14ac:dyDescent="0.3">
      <c r="A171" s="47">
        <v>413530</v>
      </c>
      <c r="B171" s="48" t="s">
        <v>808</v>
      </c>
      <c r="C171" s="49">
        <v>49862.07</v>
      </c>
      <c r="D171" s="49">
        <v>16715.2</v>
      </c>
    </row>
    <row r="172" spans="1:4" ht="14.4" x14ac:dyDescent="0.3">
      <c r="A172" s="47">
        <v>413533</v>
      </c>
      <c r="B172" s="48" t="s">
        <v>809</v>
      </c>
      <c r="C172" s="49">
        <v>410758.35349999997</v>
      </c>
      <c r="D172" s="49">
        <v>85956.305999999997</v>
      </c>
    </row>
    <row r="173" spans="1:4" ht="14.4" x14ac:dyDescent="0.3">
      <c r="A173" s="47">
        <v>413577</v>
      </c>
      <c r="B173" s="48" t="s">
        <v>810</v>
      </c>
      <c r="C173" s="49">
        <v>4844.0276000000003</v>
      </c>
      <c r="D173" s="49">
        <v>629.20899999999995</v>
      </c>
    </row>
    <row r="174" spans="1:4" ht="14.4" x14ac:dyDescent="0.3">
      <c r="A174" s="47">
        <v>413579</v>
      </c>
      <c r="B174" s="48" t="s">
        <v>1515</v>
      </c>
      <c r="C174" s="49">
        <v>35.732500000000002</v>
      </c>
      <c r="D174" s="49">
        <v>35.732500000000002</v>
      </c>
    </row>
    <row r="175" spans="1:4" ht="14.4" x14ac:dyDescent="0.3">
      <c r="A175" s="47">
        <v>413611</v>
      </c>
      <c r="B175" s="48" t="s">
        <v>1516</v>
      </c>
      <c r="C175" s="49">
        <v>-54.18</v>
      </c>
      <c r="D175" s="49">
        <v>-11.21</v>
      </c>
    </row>
    <row r="176" spans="1:4" ht="14.4" x14ac:dyDescent="0.3">
      <c r="A176" s="47">
        <v>413615</v>
      </c>
      <c r="B176" s="48" t="s">
        <v>811</v>
      </c>
      <c r="C176" s="49">
        <v>83124.75</v>
      </c>
      <c r="D176" s="49">
        <v>0</v>
      </c>
    </row>
    <row r="177" spans="1:4" ht="14.4" x14ac:dyDescent="0.3">
      <c r="A177" s="47">
        <v>413647</v>
      </c>
      <c r="B177" s="48" t="s">
        <v>812</v>
      </c>
      <c r="C177" s="49">
        <v>37675.485000000001</v>
      </c>
      <c r="D177" s="49">
        <v>6308.9849999999997</v>
      </c>
    </row>
    <row r="178" spans="1:4" ht="14.4" x14ac:dyDescent="0.3">
      <c r="A178" s="47">
        <v>413665</v>
      </c>
      <c r="B178" s="48" t="s">
        <v>813</v>
      </c>
      <c r="C178" s="49">
        <v>18604.203000000001</v>
      </c>
      <c r="D178" s="49">
        <v>4800.8325000000004</v>
      </c>
    </row>
    <row r="179" spans="1:4" ht="14.4" x14ac:dyDescent="0.3">
      <c r="A179" s="47">
        <v>413680</v>
      </c>
      <c r="B179" s="48" t="s">
        <v>814</v>
      </c>
      <c r="C179" s="49">
        <v>532198.2622</v>
      </c>
      <c r="D179" s="49">
        <v>26863.768400000001</v>
      </c>
    </row>
    <row r="180" spans="1:4" ht="14.4" x14ac:dyDescent="0.3">
      <c r="A180" s="47">
        <v>413725</v>
      </c>
      <c r="B180" s="48" t="s">
        <v>815</v>
      </c>
      <c r="C180" s="49">
        <v>53470.091999999997</v>
      </c>
      <c r="D180" s="49">
        <v>15063.564</v>
      </c>
    </row>
    <row r="181" spans="1:4" ht="14.4" x14ac:dyDescent="0.3">
      <c r="A181" s="47">
        <v>413905</v>
      </c>
      <c r="B181" s="48" t="s">
        <v>816</v>
      </c>
      <c r="C181" s="49">
        <v>304696.12319999997</v>
      </c>
      <c r="D181" s="49">
        <v>13992.615</v>
      </c>
    </row>
    <row r="182" spans="1:4" ht="14.4" x14ac:dyDescent="0.3">
      <c r="A182" s="47">
        <v>414036</v>
      </c>
      <c r="B182" s="48" t="s">
        <v>817</v>
      </c>
      <c r="C182" s="49">
        <v>45018.520799999998</v>
      </c>
      <c r="D182" s="49">
        <v>8232.2564999999995</v>
      </c>
    </row>
    <row r="183" spans="1:4" ht="14.4" x14ac:dyDescent="0.3">
      <c r="A183" s="47">
        <v>414100</v>
      </c>
      <c r="B183" s="48" t="s">
        <v>818</v>
      </c>
      <c r="C183" s="49">
        <v>172363.00750000001</v>
      </c>
      <c r="D183" s="49">
        <v>59612.812700000002</v>
      </c>
    </row>
    <row r="184" spans="1:4" ht="14.4" x14ac:dyDescent="0.3">
      <c r="A184" s="47">
        <v>414101</v>
      </c>
      <c r="B184" s="48" t="s">
        <v>819</v>
      </c>
      <c r="C184" s="49">
        <v>117514.98</v>
      </c>
      <c r="D184" s="49">
        <v>41698.870000000003</v>
      </c>
    </row>
    <row r="185" spans="1:4" ht="14.4" x14ac:dyDescent="0.3">
      <c r="A185" s="47">
        <v>414233</v>
      </c>
      <c r="B185" s="48" t="s">
        <v>820</v>
      </c>
      <c r="C185" s="49">
        <v>3685367.7</v>
      </c>
      <c r="D185" s="49">
        <v>540810.44090000005</v>
      </c>
    </row>
    <row r="186" spans="1:4" ht="14.4" x14ac:dyDescent="0.3">
      <c r="A186" s="47">
        <v>416024</v>
      </c>
      <c r="B186" s="48" t="s">
        <v>821</v>
      </c>
      <c r="C186" s="49">
        <v>34430.161999999997</v>
      </c>
      <c r="D186" s="49">
        <v>3208.3980000000001</v>
      </c>
    </row>
    <row r="187" spans="1:4" ht="14.4" x14ac:dyDescent="0.3">
      <c r="A187" s="47">
        <v>416479</v>
      </c>
      <c r="B187" s="48" t="s">
        <v>1517</v>
      </c>
      <c r="C187" s="49">
        <v>108018.24000000001</v>
      </c>
      <c r="D187" s="49">
        <v>27797.32</v>
      </c>
    </row>
    <row r="188" spans="1:4" ht="14.4" x14ac:dyDescent="0.3">
      <c r="A188" s="47">
        <v>417186</v>
      </c>
      <c r="B188" s="48" t="s">
        <v>822</v>
      </c>
      <c r="C188" s="49">
        <v>22829.227999999999</v>
      </c>
      <c r="D188" s="49">
        <v>7412.5685000000003</v>
      </c>
    </row>
    <row r="189" spans="1:4" ht="14.4" x14ac:dyDescent="0.3">
      <c r="A189" s="47">
        <v>417189</v>
      </c>
      <c r="B189" s="48" t="s">
        <v>823</v>
      </c>
      <c r="C189" s="49">
        <v>-11027.71</v>
      </c>
      <c r="D189" s="49">
        <v>0</v>
      </c>
    </row>
    <row r="190" spans="1:4" ht="14.4" x14ac:dyDescent="0.3">
      <c r="A190" s="47">
        <v>417530</v>
      </c>
      <c r="B190" s="48" t="s">
        <v>824</v>
      </c>
      <c r="C190" s="49">
        <v>51300.203800000003</v>
      </c>
      <c r="D190" s="49">
        <v>16398.334999999999</v>
      </c>
    </row>
    <row r="191" spans="1:4" ht="14.4" x14ac:dyDescent="0.3">
      <c r="A191" s="47">
        <v>417538</v>
      </c>
      <c r="B191" s="48" t="s">
        <v>825</v>
      </c>
      <c r="C191" s="49">
        <v>2534.7649999999999</v>
      </c>
      <c r="D191" s="49">
        <v>305.54250000000002</v>
      </c>
    </row>
    <row r="192" spans="1:4" ht="14.4" x14ac:dyDescent="0.3">
      <c r="A192" s="47">
        <v>417702</v>
      </c>
      <c r="B192" s="48" t="s">
        <v>826</v>
      </c>
      <c r="C192" s="49">
        <v>3061702.9665000001</v>
      </c>
      <c r="D192" s="49">
        <v>149516.87700000001</v>
      </c>
    </row>
    <row r="193" spans="1:4" ht="14.4" x14ac:dyDescent="0.3">
      <c r="A193" s="47">
        <v>418353</v>
      </c>
      <c r="B193" s="48" t="s">
        <v>827</v>
      </c>
      <c r="C193" s="49">
        <v>6124300.7999999998</v>
      </c>
      <c r="D193" s="49">
        <v>647240.61</v>
      </c>
    </row>
    <row r="194" spans="1:4" ht="14.4" x14ac:dyDescent="0.3">
      <c r="A194" s="47">
        <v>418365</v>
      </c>
      <c r="B194" s="48" t="s">
        <v>828</v>
      </c>
      <c r="C194" s="49">
        <v>7123.1769999999997</v>
      </c>
      <c r="D194" s="49">
        <v>1469.8615</v>
      </c>
    </row>
    <row r="195" spans="1:4" ht="14.4" x14ac:dyDescent="0.3">
      <c r="A195" s="47">
        <v>418678</v>
      </c>
      <c r="B195" s="48" t="s">
        <v>829</v>
      </c>
      <c r="C195" s="49">
        <v>80614.118000000002</v>
      </c>
      <c r="D195" s="49">
        <v>18033.535</v>
      </c>
    </row>
    <row r="196" spans="1:4" ht="14.4" x14ac:dyDescent="0.3">
      <c r="A196" s="47">
        <v>418901</v>
      </c>
      <c r="B196" s="48" t="s">
        <v>830</v>
      </c>
      <c r="C196" s="49">
        <v>30963.845000000001</v>
      </c>
      <c r="D196" s="49">
        <v>4038.77</v>
      </c>
    </row>
    <row r="197" spans="1:4" ht="14.4" x14ac:dyDescent="0.3">
      <c r="A197" s="47">
        <v>419544</v>
      </c>
      <c r="B197" s="48" t="s">
        <v>831</v>
      </c>
      <c r="C197" s="49">
        <v>273.26</v>
      </c>
      <c r="D197" s="49">
        <v>0</v>
      </c>
    </row>
    <row r="198" spans="1:4" ht="14.4" x14ac:dyDescent="0.3">
      <c r="A198" s="47">
        <v>419559</v>
      </c>
      <c r="B198" s="48" t="s">
        <v>832</v>
      </c>
      <c r="C198" s="49">
        <v>43742.53</v>
      </c>
      <c r="D198" s="49">
        <v>15521.565000000001</v>
      </c>
    </row>
    <row r="199" spans="1:4" ht="14.4" x14ac:dyDescent="0.3">
      <c r="A199" s="47">
        <v>419680</v>
      </c>
      <c r="B199" s="48" t="s">
        <v>833</v>
      </c>
      <c r="C199" s="49">
        <v>2914.7447999999999</v>
      </c>
      <c r="D199" s="49">
        <v>601.44150000000002</v>
      </c>
    </row>
    <row r="200" spans="1:4" ht="14.4" x14ac:dyDescent="0.3">
      <c r="A200" s="47">
        <v>420373</v>
      </c>
      <c r="B200" s="48" t="s">
        <v>834</v>
      </c>
      <c r="C200" s="49">
        <v>482381.84250000003</v>
      </c>
      <c r="D200" s="49">
        <v>171149.89749999999</v>
      </c>
    </row>
    <row r="201" spans="1:4" ht="14.4" x14ac:dyDescent="0.3">
      <c r="A201" s="47">
        <v>420640</v>
      </c>
      <c r="B201" s="48" t="s">
        <v>835</v>
      </c>
      <c r="C201" s="49">
        <v>763448.16509999998</v>
      </c>
      <c r="D201" s="49">
        <v>77121.259000000005</v>
      </c>
    </row>
    <row r="202" spans="1:4" ht="14.4" x14ac:dyDescent="0.3">
      <c r="A202" s="47">
        <v>420757</v>
      </c>
      <c r="B202" s="48" t="s">
        <v>836</v>
      </c>
      <c r="C202" s="49">
        <v>1797.9559999999999</v>
      </c>
      <c r="D202" s="49">
        <v>-4033.6239999999998</v>
      </c>
    </row>
    <row r="203" spans="1:4" ht="14.4" x14ac:dyDescent="0.3">
      <c r="A203" s="47">
        <v>420775</v>
      </c>
      <c r="B203" s="48" t="s">
        <v>837</v>
      </c>
      <c r="C203" s="49">
        <v>216646.7481</v>
      </c>
      <c r="D203" s="49">
        <v>68341.676000000007</v>
      </c>
    </row>
    <row r="204" spans="1:4" ht="14.4" x14ac:dyDescent="0.3">
      <c r="A204" s="47">
        <v>420838</v>
      </c>
      <c r="B204" s="48" t="s">
        <v>838</v>
      </c>
      <c r="C204" s="49">
        <v>2188681.5142999999</v>
      </c>
      <c r="D204" s="49">
        <v>369367.14070000005</v>
      </c>
    </row>
    <row r="205" spans="1:4" ht="14.4" x14ac:dyDescent="0.3">
      <c r="A205" s="47">
        <v>420940</v>
      </c>
      <c r="B205" s="48" t="s">
        <v>839</v>
      </c>
      <c r="C205" s="49">
        <v>753091.00490000006</v>
      </c>
      <c r="D205" s="49">
        <v>174116.6403</v>
      </c>
    </row>
    <row r="206" spans="1:4" ht="14.4" x14ac:dyDescent="0.3">
      <c r="A206" s="47">
        <v>421010</v>
      </c>
      <c r="B206" s="48" t="s">
        <v>840</v>
      </c>
      <c r="C206" s="49">
        <v>117276.35</v>
      </c>
      <c r="D206" s="49">
        <v>36959.050000000003</v>
      </c>
    </row>
    <row r="207" spans="1:4" ht="14.4" x14ac:dyDescent="0.3">
      <c r="A207" s="47">
        <v>421084</v>
      </c>
      <c r="B207" s="48" t="s">
        <v>1518</v>
      </c>
      <c r="C207" s="49">
        <v>18905.387200000001</v>
      </c>
      <c r="D207" s="49">
        <v>5949.7664000000004</v>
      </c>
    </row>
    <row r="208" spans="1:4" ht="14.4" x14ac:dyDescent="0.3">
      <c r="A208" s="47">
        <v>421103</v>
      </c>
      <c r="B208" s="48" t="s">
        <v>1519</v>
      </c>
      <c r="C208" s="49">
        <v>0</v>
      </c>
      <c r="D208" s="49">
        <v>0</v>
      </c>
    </row>
    <row r="209" spans="1:4" ht="14.4" x14ac:dyDescent="0.3">
      <c r="A209" s="47">
        <v>421117</v>
      </c>
      <c r="B209" s="48" t="s">
        <v>841</v>
      </c>
      <c r="C209" s="49">
        <v>17769.988700000002</v>
      </c>
      <c r="D209" s="49">
        <v>3666.8105999999998</v>
      </c>
    </row>
    <row r="210" spans="1:4" ht="14.4" x14ac:dyDescent="0.3">
      <c r="A210" s="47">
        <v>421345</v>
      </c>
      <c r="B210" s="48" t="s">
        <v>1520</v>
      </c>
      <c r="C210" s="49">
        <v>0</v>
      </c>
      <c r="D210" s="49">
        <v>0</v>
      </c>
    </row>
    <row r="211" spans="1:4" ht="14.4" x14ac:dyDescent="0.3">
      <c r="A211" s="47">
        <v>421707</v>
      </c>
      <c r="B211" s="48" t="s">
        <v>842</v>
      </c>
      <c r="C211" s="49">
        <v>7069.14</v>
      </c>
      <c r="D211" s="49">
        <v>1458.7</v>
      </c>
    </row>
    <row r="212" spans="1:4" ht="14.4" x14ac:dyDescent="0.3">
      <c r="A212" s="47">
        <v>421734</v>
      </c>
      <c r="B212" s="48" t="s">
        <v>843</v>
      </c>
      <c r="C212" s="49">
        <v>40994.21</v>
      </c>
      <c r="D212" s="49">
        <v>8990.5879999999997</v>
      </c>
    </row>
    <row r="213" spans="1:4" ht="14.4" x14ac:dyDescent="0.3">
      <c r="A213" s="47">
        <v>422086</v>
      </c>
      <c r="B213" s="48" t="s">
        <v>844</v>
      </c>
      <c r="C213" s="49">
        <v>516272.55499999999</v>
      </c>
      <c r="D213" s="49">
        <v>67459.024000000005</v>
      </c>
    </row>
    <row r="214" spans="1:4" ht="14.4" x14ac:dyDescent="0.3">
      <c r="A214" s="47">
        <v>422387</v>
      </c>
      <c r="B214" s="48" t="s">
        <v>845</v>
      </c>
      <c r="C214" s="49">
        <v>1993283.4558000001</v>
      </c>
      <c r="D214" s="49">
        <v>190944.91999999998</v>
      </c>
    </row>
    <row r="215" spans="1:4" ht="14.4" x14ac:dyDescent="0.3">
      <c r="A215" s="47">
        <v>422470</v>
      </c>
      <c r="B215" s="48" t="s">
        <v>846</v>
      </c>
      <c r="C215" s="49">
        <v>4342297.5999999996</v>
      </c>
      <c r="D215" s="49">
        <v>256076.23</v>
      </c>
    </row>
    <row r="216" spans="1:4" ht="14.4" x14ac:dyDescent="0.3">
      <c r="A216" s="47">
        <v>422511</v>
      </c>
      <c r="B216" s="48" t="s">
        <v>847</v>
      </c>
      <c r="C216" s="49">
        <v>74372.447199999995</v>
      </c>
      <c r="D216" s="49">
        <v>24188.216799999998</v>
      </c>
    </row>
    <row r="217" spans="1:4" ht="14.4" x14ac:dyDescent="0.3">
      <c r="A217" s="47">
        <v>422576</v>
      </c>
      <c r="B217" s="48" t="s">
        <v>1521</v>
      </c>
      <c r="C217" s="49">
        <v>58463.735999999997</v>
      </c>
      <c r="D217" s="49">
        <v>16547.464</v>
      </c>
    </row>
    <row r="218" spans="1:4" ht="14.4" x14ac:dyDescent="0.3">
      <c r="A218" s="47">
        <v>422578</v>
      </c>
      <c r="B218" s="48" t="s">
        <v>848</v>
      </c>
      <c r="C218" s="49">
        <v>190237.27</v>
      </c>
      <c r="D218" s="49">
        <v>48491.89</v>
      </c>
    </row>
    <row r="219" spans="1:4" ht="14.4" x14ac:dyDescent="0.3">
      <c r="A219" s="47">
        <v>422644</v>
      </c>
      <c r="B219" s="48" t="s">
        <v>1522</v>
      </c>
      <c r="C219" s="49">
        <v>109351.507</v>
      </c>
      <c r="D219" s="49">
        <v>18922.254000000001</v>
      </c>
    </row>
    <row r="220" spans="1:4" ht="14.4" x14ac:dyDescent="0.3">
      <c r="A220" s="47">
        <v>422933</v>
      </c>
      <c r="B220" s="48" t="s">
        <v>849</v>
      </c>
      <c r="C220" s="49">
        <v>142.72499999999999</v>
      </c>
      <c r="D220" s="49">
        <v>0</v>
      </c>
    </row>
    <row r="221" spans="1:4" ht="14.4" x14ac:dyDescent="0.3">
      <c r="A221" s="47">
        <v>423124</v>
      </c>
      <c r="B221" s="48" t="s">
        <v>1523</v>
      </c>
      <c r="C221" s="49">
        <v>-89.007000000000005</v>
      </c>
      <c r="D221" s="49">
        <v>-1.4670000000000001</v>
      </c>
    </row>
    <row r="222" spans="1:4" ht="14.4" x14ac:dyDescent="0.3">
      <c r="A222" s="47">
        <v>423191</v>
      </c>
      <c r="B222" s="48" t="s">
        <v>1524</v>
      </c>
      <c r="C222" s="49">
        <v>0</v>
      </c>
      <c r="D222" s="49">
        <v>0</v>
      </c>
    </row>
    <row r="223" spans="1:4" ht="14.4" x14ac:dyDescent="0.3">
      <c r="A223" s="47">
        <v>423305</v>
      </c>
      <c r="B223" s="48" t="s">
        <v>850</v>
      </c>
      <c r="C223" s="49">
        <v>-307.75</v>
      </c>
      <c r="D223" s="49">
        <v>0</v>
      </c>
    </row>
    <row r="224" spans="1:4" ht="14.4" x14ac:dyDescent="0.3">
      <c r="A224" s="47">
        <v>423549</v>
      </c>
      <c r="B224" s="48" t="s">
        <v>851</v>
      </c>
      <c r="C224" s="49">
        <v>135254.5533</v>
      </c>
      <c r="D224" s="49">
        <v>82878.258600000001</v>
      </c>
    </row>
    <row r="225" spans="1:4" ht="14.4" x14ac:dyDescent="0.3">
      <c r="A225" s="47">
        <v>423714</v>
      </c>
      <c r="B225" s="48" t="s">
        <v>852</v>
      </c>
      <c r="C225" s="49">
        <v>4118.4324999999999</v>
      </c>
      <c r="D225" s="49">
        <v>1061.5920000000001</v>
      </c>
    </row>
    <row r="226" spans="1:4" ht="14.4" x14ac:dyDescent="0.3">
      <c r="A226" s="47">
        <v>423885</v>
      </c>
      <c r="B226" s="48" t="s">
        <v>853</v>
      </c>
      <c r="C226" s="49">
        <v>-6851.81</v>
      </c>
      <c r="D226" s="49">
        <v>-6336.42</v>
      </c>
    </row>
    <row r="227" spans="1:4" ht="14.4" x14ac:dyDescent="0.3">
      <c r="A227" s="47">
        <v>424131</v>
      </c>
      <c r="B227" s="48" t="s">
        <v>854</v>
      </c>
      <c r="C227" s="49">
        <v>130597.594</v>
      </c>
      <c r="D227" s="49">
        <v>44385.53</v>
      </c>
    </row>
    <row r="228" spans="1:4" ht="14.4" x14ac:dyDescent="0.3">
      <c r="A228" s="47">
        <v>424134</v>
      </c>
      <c r="B228" s="48" t="s">
        <v>855</v>
      </c>
      <c r="C228" s="49">
        <v>261318.88219999999</v>
      </c>
      <c r="D228" s="49">
        <v>78076.296400000007</v>
      </c>
    </row>
    <row r="229" spans="1:4" ht="14.4" x14ac:dyDescent="0.3">
      <c r="A229" s="47">
        <v>424329</v>
      </c>
      <c r="B229" s="48" t="s">
        <v>856</v>
      </c>
      <c r="C229" s="49">
        <v>525351.304</v>
      </c>
      <c r="D229" s="49">
        <v>194210.94200000001</v>
      </c>
    </row>
    <row r="230" spans="1:4" ht="14.4" x14ac:dyDescent="0.3">
      <c r="A230" s="47">
        <v>424397</v>
      </c>
      <c r="B230" s="48" t="s">
        <v>857</v>
      </c>
      <c r="C230" s="49">
        <v>193426.818</v>
      </c>
      <c r="D230" s="49">
        <v>51358.286</v>
      </c>
    </row>
    <row r="231" spans="1:4" ht="14.4" x14ac:dyDescent="0.3">
      <c r="A231" s="47">
        <v>424551</v>
      </c>
      <c r="B231" s="48" t="s">
        <v>858</v>
      </c>
      <c r="C231" s="49">
        <v>29507.69</v>
      </c>
      <c r="D231" s="49">
        <v>6809.47</v>
      </c>
    </row>
    <row r="232" spans="1:4" ht="14.4" x14ac:dyDescent="0.3">
      <c r="A232" s="47">
        <v>424595</v>
      </c>
      <c r="B232" s="48" t="s">
        <v>859</v>
      </c>
      <c r="C232" s="49">
        <v>-6462.52</v>
      </c>
      <c r="D232" s="49">
        <v>-1381.15</v>
      </c>
    </row>
    <row r="233" spans="1:4" ht="14.4" x14ac:dyDescent="0.3">
      <c r="A233" s="47">
        <v>424696</v>
      </c>
      <c r="B233" s="48" t="s">
        <v>860</v>
      </c>
      <c r="C233" s="49">
        <v>212200.5263</v>
      </c>
      <c r="D233" s="49">
        <v>21514.9365</v>
      </c>
    </row>
    <row r="234" spans="1:4" ht="14.4" x14ac:dyDescent="0.3">
      <c r="A234" s="47">
        <v>425710</v>
      </c>
      <c r="B234" s="48" t="s">
        <v>1525</v>
      </c>
      <c r="C234" s="49">
        <v>93046.73</v>
      </c>
      <c r="D234" s="49">
        <v>35351.019999999997</v>
      </c>
    </row>
    <row r="235" spans="1:4" ht="14.4" x14ac:dyDescent="0.3">
      <c r="A235" s="47">
        <v>425915</v>
      </c>
      <c r="B235" s="48" t="s">
        <v>861</v>
      </c>
      <c r="C235" s="49">
        <v>1300749.6299999999</v>
      </c>
      <c r="D235" s="49">
        <v>380250.74</v>
      </c>
    </row>
    <row r="236" spans="1:4" ht="14.4" x14ac:dyDescent="0.3">
      <c r="A236" s="47">
        <v>425957</v>
      </c>
      <c r="B236" s="48" t="s">
        <v>862</v>
      </c>
      <c r="C236" s="49">
        <v>24922.6</v>
      </c>
      <c r="D236" s="49">
        <v>1390.71</v>
      </c>
    </row>
    <row r="237" spans="1:4" ht="14.4" x14ac:dyDescent="0.3">
      <c r="A237" s="47">
        <v>426062</v>
      </c>
      <c r="B237" s="48" t="s">
        <v>863</v>
      </c>
      <c r="C237" s="49">
        <v>774.98099999999999</v>
      </c>
      <c r="D237" s="49">
        <v>206.36099999999999</v>
      </c>
    </row>
    <row r="238" spans="1:4" ht="14.4" x14ac:dyDescent="0.3">
      <c r="A238" s="47">
        <v>426143</v>
      </c>
      <c r="B238" s="48" t="s">
        <v>864</v>
      </c>
      <c r="C238" s="49">
        <v>75426.94</v>
      </c>
      <c r="D238" s="49">
        <v>21695.86</v>
      </c>
    </row>
    <row r="239" spans="1:4" ht="14.4" x14ac:dyDescent="0.3">
      <c r="A239" s="47">
        <v>426498</v>
      </c>
      <c r="B239" s="48" t="s">
        <v>865</v>
      </c>
      <c r="C239" s="49">
        <v>8367736.3437000001</v>
      </c>
      <c r="D239" s="49">
        <v>447263.24300000002</v>
      </c>
    </row>
    <row r="240" spans="1:4" ht="14.4" x14ac:dyDescent="0.3">
      <c r="A240" s="47">
        <v>427318</v>
      </c>
      <c r="B240" s="48" t="s">
        <v>1526</v>
      </c>
      <c r="C240" s="49">
        <v>25688.560000000001</v>
      </c>
      <c r="D240" s="49">
        <v>3350.69</v>
      </c>
    </row>
    <row r="241" spans="1:4" ht="14.4" x14ac:dyDescent="0.3">
      <c r="A241" s="47">
        <v>427378</v>
      </c>
      <c r="B241" s="48" t="s">
        <v>866</v>
      </c>
      <c r="C241" s="49">
        <v>17017.686699999998</v>
      </c>
      <c r="D241" s="49">
        <v>6038.5342000000001</v>
      </c>
    </row>
    <row r="242" spans="1:4" ht="14.4" x14ac:dyDescent="0.3">
      <c r="A242" s="47">
        <v>427502</v>
      </c>
      <c r="B242" s="48" t="s">
        <v>867</v>
      </c>
      <c r="C242" s="49">
        <v>1187778.7058999999</v>
      </c>
      <c r="D242" s="49">
        <v>156512.23209999999</v>
      </c>
    </row>
    <row r="243" spans="1:4" ht="14.4" x14ac:dyDescent="0.3">
      <c r="A243" s="47">
        <v>427507</v>
      </c>
      <c r="B243" s="48" t="s">
        <v>868</v>
      </c>
      <c r="C243" s="49">
        <v>6833.33</v>
      </c>
      <c r="D243" s="49">
        <v>2424.73</v>
      </c>
    </row>
    <row r="244" spans="1:4" ht="14.4" x14ac:dyDescent="0.3">
      <c r="A244" s="47">
        <v>427553</v>
      </c>
      <c r="B244" s="48" t="s">
        <v>1527</v>
      </c>
      <c r="C244" s="49">
        <v>3761.4279999999999</v>
      </c>
      <c r="D244" s="49">
        <v>1001.764</v>
      </c>
    </row>
    <row r="245" spans="1:4" ht="14.4" x14ac:dyDescent="0.3">
      <c r="A245" s="47">
        <v>427618</v>
      </c>
      <c r="B245" s="48" t="s">
        <v>869</v>
      </c>
      <c r="C245" s="49">
        <v>37479.017999999996</v>
      </c>
      <c r="D245" s="49">
        <v>743.78200000000004</v>
      </c>
    </row>
    <row r="246" spans="1:4" ht="14.4" x14ac:dyDescent="0.3">
      <c r="A246" s="47">
        <v>427642</v>
      </c>
      <c r="B246" s="48" t="s">
        <v>870</v>
      </c>
      <c r="C246" s="49">
        <v>51451.983</v>
      </c>
      <c r="D246" s="49">
        <v>5548.9279999999999</v>
      </c>
    </row>
    <row r="247" spans="1:4" ht="14.4" x14ac:dyDescent="0.3">
      <c r="A247" s="47">
        <v>427651</v>
      </c>
      <c r="B247" s="48" t="s">
        <v>871</v>
      </c>
      <c r="C247" s="49">
        <v>105416.01</v>
      </c>
      <c r="D247" s="49">
        <v>16011.86</v>
      </c>
    </row>
    <row r="248" spans="1:4" ht="14.4" x14ac:dyDescent="0.3">
      <c r="A248" s="47">
        <v>427727</v>
      </c>
      <c r="B248" s="48" t="s">
        <v>1528</v>
      </c>
      <c r="C248" s="49">
        <v>0</v>
      </c>
      <c r="D248" s="49">
        <v>0</v>
      </c>
    </row>
    <row r="249" spans="1:4" ht="14.4" x14ac:dyDescent="0.3">
      <c r="A249" s="47">
        <v>427728</v>
      </c>
      <c r="B249" s="48" t="s">
        <v>872</v>
      </c>
      <c r="C249" s="49">
        <v>126941.8462</v>
      </c>
      <c r="D249" s="49">
        <v>18058.861400000002</v>
      </c>
    </row>
    <row r="250" spans="1:4" ht="14.4" x14ac:dyDescent="0.3">
      <c r="A250" s="47">
        <v>427827</v>
      </c>
      <c r="B250" s="48" t="s">
        <v>873</v>
      </c>
      <c r="C250" s="49">
        <v>296243.76179999998</v>
      </c>
      <c r="D250" s="49">
        <v>145167.30499999999</v>
      </c>
    </row>
    <row r="251" spans="1:4" ht="14.4" x14ac:dyDescent="0.3">
      <c r="A251" s="47">
        <v>427877</v>
      </c>
      <c r="B251" s="48" t="s">
        <v>874</v>
      </c>
      <c r="C251" s="49">
        <v>100138.516</v>
      </c>
      <c r="D251" s="49">
        <v>27534.464</v>
      </c>
    </row>
    <row r="252" spans="1:4" ht="14.4" x14ac:dyDescent="0.3">
      <c r="A252" s="47">
        <v>427903</v>
      </c>
      <c r="B252" s="48" t="s">
        <v>875</v>
      </c>
      <c r="C252" s="49">
        <v>272766.95390000002</v>
      </c>
      <c r="D252" s="49">
        <v>72817.342000000004</v>
      </c>
    </row>
    <row r="253" spans="1:4" ht="14.4" x14ac:dyDescent="0.3">
      <c r="A253" s="47">
        <v>427939</v>
      </c>
      <c r="B253" s="48" t="s">
        <v>876</v>
      </c>
      <c r="C253" s="49">
        <v>13317.63</v>
      </c>
      <c r="D253" s="49">
        <v>0</v>
      </c>
    </row>
    <row r="254" spans="1:4" ht="14.4" x14ac:dyDescent="0.3">
      <c r="A254" s="47">
        <v>427982</v>
      </c>
      <c r="B254" s="48" t="s">
        <v>877</v>
      </c>
      <c r="C254" s="49">
        <v>-1480.7159999999999</v>
      </c>
      <c r="D254" s="49">
        <v>-305.54399999999998</v>
      </c>
    </row>
    <row r="255" spans="1:4" ht="14.4" x14ac:dyDescent="0.3">
      <c r="A255" s="47">
        <v>428097</v>
      </c>
      <c r="B255" s="48" t="s">
        <v>878</v>
      </c>
      <c r="C255" s="49">
        <v>16134.655000000001</v>
      </c>
      <c r="D255" s="49">
        <v>3475.66</v>
      </c>
    </row>
    <row r="256" spans="1:4" ht="14.4" x14ac:dyDescent="0.3">
      <c r="A256" s="47">
        <v>428242</v>
      </c>
      <c r="B256" s="48" t="s">
        <v>879</v>
      </c>
      <c r="C256" s="49">
        <v>18822</v>
      </c>
      <c r="D256" s="49">
        <v>0</v>
      </c>
    </row>
    <row r="257" spans="1:4" ht="14.4" x14ac:dyDescent="0.3">
      <c r="A257" s="47">
        <v>428419</v>
      </c>
      <c r="B257" s="48" t="s">
        <v>1529</v>
      </c>
      <c r="C257" s="49">
        <v>0</v>
      </c>
      <c r="D257" s="49">
        <v>0</v>
      </c>
    </row>
    <row r="258" spans="1:4" ht="14.4" x14ac:dyDescent="0.3">
      <c r="A258" s="47">
        <v>428458</v>
      </c>
      <c r="B258" s="48" t="s">
        <v>880</v>
      </c>
      <c r="C258" s="49">
        <v>24378.3639</v>
      </c>
      <c r="D258" s="49">
        <v>7412.5655999999999</v>
      </c>
    </row>
    <row r="259" spans="1:4" ht="14.4" x14ac:dyDescent="0.3">
      <c r="A259" s="47">
        <v>428956</v>
      </c>
      <c r="B259" s="48" t="s">
        <v>881</v>
      </c>
      <c r="C259" s="49">
        <v>45785.211199999998</v>
      </c>
      <c r="D259" s="49">
        <v>9223.6275000000005</v>
      </c>
    </row>
    <row r="260" spans="1:4" ht="14.4" x14ac:dyDescent="0.3">
      <c r="A260" s="47">
        <v>429489</v>
      </c>
      <c r="B260" s="48" t="s">
        <v>882</v>
      </c>
      <c r="C260" s="49">
        <v>59515.79</v>
      </c>
      <c r="D260" s="49">
        <v>21118.47</v>
      </c>
    </row>
    <row r="261" spans="1:4" ht="14.4" x14ac:dyDescent="0.3">
      <c r="A261" s="47">
        <v>429565</v>
      </c>
      <c r="B261" s="48" t="s">
        <v>883</v>
      </c>
      <c r="C261" s="49">
        <v>526104.18500000006</v>
      </c>
      <c r="D261" s="49">
        <v>163255.95000000001</v>
      </c>
    </row>
    <row r="262" spans="1:4" ht="14.4" x14ac:dyDescent="0.3">
      <c r="A262" s="47">
        <v>429603</v>
      </c>
      <c r="B262" s="48" t="s">
        <v>1530</v>
      </c>
      <c r="C262" s="49">
        <v>2729.06</v>
      </c>
      <c r="D262" s="49">
        <v>563.15</v>
      </c>
    </row>
    <row r="263" spans="1:4" ht="14.4" x14ac:dyDescent="0.3">
      <c r="A263" s="47">
        <v>429616</v>
      </c>
      <c r="B263" s="48" t="s">
        <v>884</v>
      </c>
      <c r="C263" s="49">
        <v>2630.7379999999998</v>
      </c>
      <c r="D263" s="49">
        <v>-15437.3305</v>
      </c>
    </row>
    <row r="264" spans="1:4" ht="14.4" x14ac:dyDescent="0.3">
      <c r="A264" s="47">
        <v>430495</v>
      </c>
      <c r="B264" s="48" t="s">
        <v>885</v>
      </c>
      <c r="C264" s="49">
        <v>105878.75900000001</v>
      </c>
      <c r="D264" s="49">
        <v>29636.564999999999</v>
      </c>
    </row>
    <row r="265" spans="1:4" ht="14.4" x14ac:dyDescent="0.3">
      <c r="A265" s="47">
        <v>430558</v>
      </c>
      <c r="B265" s="48" t="s">
        <v>886</v>
      </c>
      <c r="C265" s="49">
        <v>12717.7075</v>
      </c>
      <c r="D265" s="49">
        <v>2467.8245000000002</v>
      </c>
    </row>
    <row r="266" spans="1:4" ht="14.4" x14ac:dyDescent="0.3">
      <c r="A266" s="47">
        <v>430577</v>
      </c>
      <c r="B266" s="48" t="s">
        <v>887</v>
      </c>
      <c r="C266" s="49">
        <v>64129.997199999998</v>
      </c>
      <c r="D266" s="49">
        <v>17492.591499999999</v>
      </c>
    </row>
    <row r="267" spans="1:4" ht="14.4" x14ac:dyDescent="0.3">
      <c r="A267" s="47">
        <v>430757</v>
      </c>
      <c r="B267" s="48" t="s">
        <v>1531</v>
      </c>
      <c r="C267" s="49">
        <v>0</v>
      </c>
      <c r="D267" s="49">
        <v>0</v>
      </c>
    </row>
    <row r="268" spans="1:4" ht="14.4" x14ac:dyDescent="0.3">
      <c r="A268" s="47">
        <v>430954</v>
      </c>
      <c r="B268" s="48" t="s">
        <v>888</v>
      </c>
      <c r="C268" s="49">
        <v>33891.11</v>
      </c>
      <c r="D268" s="49">
        <v>3588.7024999999999</v>
      </c>
    </row>
    <row r="269" spans="1:4" ht="14.4" x14ac:dyDescent="0.3">
      <c r="A269" s="47">
        <v>431002</v>
      </c>
      <c r="B269" s="48" t="s">
        <v>889</v>
      </c>
      <c r="C269" s="49">
        <v>187.458</v>
      </c>
      <c r="D269" s="49">
        <v>38.680999999999997</v>
      </c>
    </row>
    <row r="270" spans="1:4" ht="14.4" x14ac:dyDescent="0.3">
      <c r="A270" s="47">
        <v>431048</v>
      </c>
      <c r="B270" s="48" t="s">
        <v>890</v>
      </c>
      <c r="C270" s="49">
        <v>1787348.3407999999</v>
      </c>
      <c r="D270" s="49">
        <v>350338.32</v>
      </c>
    </row>
    <row r="271" spans="1:4" ht="14.4" x14ac:dyDescent="0.3">
      <c r="A271" s="47">
        <v>431111</v>
      </c>
      <c r="B271" s="48" t="s">
        <v>1532</v>
      </c>
      <c r="C271" s="49">
        <v>34.545000000000002</v>
      </c>
      <c r="D271" s="49">
        <v>34.545000000000002</v>
      </c>
    </row>
    <row r="272" spans="1:4" ht="14.4" x14ac:dyDescent="0.3">
      <c r="A272" s="47">
        <v>431132</v>
      </c>
      <c r="B272" s="48" t="s">
        <v>891</v>
      </c>
      <c r="C272" s="49">
        <v>435838.924</v>
      </c>
      <c r="D272" s="49">
        <v>61695.75</v>
      </c>
    </row>
    <row r="273" spans="1:4" ht="14.4" x14ac:dyDescent="0.3">
      <c r="A273" s="47">
        <v>431213</v>
      </c>
      <c r="B273" s="48" t="s">
        <v>892</v>
      </c>
      <c r="C273" s="49">
        <v>122135.9721</v>
      </c>
      <c r="D273" s="49">
        <v>14850.320100000001</v>
      </c>
    </row>
    <row r="274" spans="1:4" ht="14.4" x14ac:dyDescent="0.3">
      <c r="A274" s="47">
        <v>431216</v>
      </c>
      <c r="B274" s="48" t="s">
        <v>893</v>
      </c>
      <c r="C274" s="49">
        <v>86384.090800000005</v>
      </c>
      <c r="D274" s="49">
        <v>23861.718000000001</v>
      </c>
    </row>
    <row r="275" spans="1:4" ht="14.4" x14ac:dyDescent="0.3">
      <c r="A275" s="47">
        <v>431403</v>
      </c>
      <c r="B275" s="48" t="s">
        <v>894</v>
      </c>
      <c r="C275" s="49">
        <v>58452.92</v>
      </c>
      <c r="D275" s="49">
        <v>20741.310000000001</v>
      </c>
    </row>
    <row r="276" spans="1:4" ht="14.4" x14ac:dyDescent="0.3">
      <c r="A276" s="47">
        <v>431413</v>
      </c>
      <c r="B276" s="48" t="s">
        <v>1533</v>
      </c>
      <c r="C276" s="49">
        <v>8869.7649999999994</v>
      </c>
      <c r="D276" s="49">
        <v>974.26</v>
      </c>
    </row>
    <row r="277" spans="1:4" ht="14.4" x14ac:dyDescent="0.3">
      <c r="A277" s="47">
        <v>431440</v>
      </c>
      <c r="B277" s="48" t="s">
        <v>895</v>
      </c>
      <c r="C277" s="49">
        <v>-2483</v>
      </c>
      <c r="D277" s="49">
        <v>0</v>
      </c>
    </row>
    <row r="278" spans="1:4" ht="14.4" x14ac:dyDescent="0.3">
      <c r="A278" s="47">
        <v>431570</v>
      </c>
      <c r="B278" s="48" t="s">
        <v>896</v>
      </c>
      <c r="C278" s="49">
        <v>694608.89159999997</v>
      </c>
      <c r="D278" s="49">
        <v>183861.5759</v>
      </c>
    </row>
    <row r="279" spans="1:4" ht="14.4" x14ac:dyDescent="0.3">
      <c r="A279" s="47">
        <v>431707</v>
      </c>
      <c r="B279" s="48" t="s">
        <v>897</v>
      </c>
      <c r="C279" s="49">
        <v>9280.56</v>
      </c>
      <c r="D279" s="49">
        <v>994.51</v>
      </c>
    </row>
    <row r="280" spans="1:4" ht="14.4" x14ac:dyDescent="0.3">
      <c r="A280" s="47">
        <v>431708</v>
      </c>
      <c r="B280" s="48" t="s">
        <v>898</v>
      </c>
      <c r="C280" s="49">
        <v>744286.37009999994</v>
      </c>
      <c r="D280" s="49">
        <v>193261.1905</v>
      </c>
    </row>
    <row r="281" spans="1:4" ht="14.4" x14ac:dyDescent="0.3">
      <c r="A281" s="47">
        <v>431713</v>
      </c>
      <c r="B281" s="48" t="s">
        <v>899</v>
      </c>
      <c r="C281" s="49">
        <v>78506.823999999993</v>
      </c>
      <c r="D281" s="49">
        <v>16679.882000000001</v>
      </c>
    </row>
    <row r="282" spans="1:4" ht="14.4" x14ac:dyDescent="0.3">
      <c r="A282" s="47">
        <v>431715</v>
      </c>
      <c r="B282" s="48" t="s">
        <v>900</v>
      </c>
      <c r="C282" s="49">
        <v>22399.71</v>
      </c>
      <c r="D282" s="49">
        <v>7578.9</v>
      </c>
    </row>
    <row r="283" spans="1:4" ht="14.4" x14ac:dyDescent="0.3">
      <c r="A283" s="47">
        <v>431797</v>
      </c>
      <c r="B283" s="48" t="s">
        <v>901</v>
      </c>
      <c r="C283" s="49">
        <v>7822.7650000000003</v>
      </c>
      <c r="D283" s="49">
        <v>0</v>
      </c>
    </row>
    <row r="284" spans="1:4" ht="14.4" x14ac:dyDescent="0.3">
      <c r="A284" s="47">
        <v>431910</v>
      </c>
      <c r="B284" s="48" t="s">
        <v>902</v>
      </c>
      <c r="C284" s="49">
        <v>237027.56</v>
      </c>
      <c r="D284" s="49">
        <v>-433.96599999999989</v>
      </c>
    </row>
    <row r="285" spans="1:4" ht="14.4" x14ac:dyDescent="0.3">
      <c r="A285" s="47">
        <v>431957</v>
      </c>
      <c r="B285" s="48" t="s">
        <v>903</v>
      </c>
      <c r="C285" s="49">
        <v>434851.32179999998</v>
      </c>
      <c r="D285" s="49">
        <v>44901.427600000003</v>
      </c>
    </row>
    <row r="286" spans="1:4" ht="14.4" x14ac:dyDescent="0.3">
      <c r="A286" s="47">
        <v>431983</v>
      </c>
      <c r="B286" s="48" t="s">
        <v>904</v>
      </c>
      <c r="C286" s="49">
        <v>231378.67199999999</v>
      </c>
      <c r="D286" s="49">
        <v>85742.626999999993</v>
      </c>
    </row>
    <row r="287" spans="1:4" ht="14.4" x14ac:dyDescent="0.3">
      <c r="A287" s="47">
        <v>432097</v>
      </c>
      <c r="B287" s="48" t="s">
        <v>905</v>
      </c>
      <c r="C287" s="49">
        <v>79221.97</v>
      </c>
      <c r="D287" s="49">
        <v>5221.1000000000004</v>
      </c>
    </row>
    <row r="288" spans="1:4" ht="14.4" x14ac:dyDescent="0.3">
      <c r="A288" s="47">
        <v>432905</v>
      </c>
      <c r="B288" s="48" t="s">
        <v>906</v>
      </c>
      <c r="C288" s="49">
        <v>77017.756999999998</v>
      </c>
      <c r="D288" s="49">
        <v>17645.090499999998</v>
      </c>
    </row>
    <row r="289" spans="1:4" ht="14.4" x14ac:dyDescent="0.3">
      <c r="A289" s="47">
        <v>433118</v>
      </c>
      <c r="B289" s="48" t="s">
        <v>907</v>
      </c>
      <c r="C289" s="49">
        <v>334604.5135</v>
      </c>
      <c r="D289" s="49">
        <v>65381.390500000001</v>
      </c>
    </row>
    <row r="290" spans="1:4" ht="14.4" x14ac:dyDescent="0.3">
      <c r="A290" s="47">
        <v>433272</v>
      </c>
      <c r="B290" s="48" t="s">
        <v>908</v>
      </c>
      <c r="C290" s="49">
        <v>32262.032999999999</v>
      </c>
      <c r="D290" s="49">
        <v>5630.8644999999997</v>
      </c>
    </row>
    <row r="291" spans="1:4" ht="14.4" x14ac:dyDescent="0.3">
      <c r="A291" s="47">
        <v>433677</v>
      </c>
      <c r="B291" s="48" t="s">
        <v>1534</v>
      </c>
      <c r="C291" s="49">
        <v>1699.7325000000001</v>
      </c>
      <c r="D291" s="49">
        <v>1699.7325000000001</v>
      </c>
    </row>
    <row r="292" spans="1:4" ht="14.4" x14ac:dyDescent="0.3">
      <c r="A292" s="47">
        <v>433752</v>
      </c>
      <c r="B292" s="48" t="s">
        <v>909</v>
      </c>
      <c r="C292" s="49">
        <v>619722.38679999998</v>
      </c>
      <c r="D292" s="49">
        <v>149156.163</v>
      </c>
    </row>
    <row r="293" spans="1:4" ht="14.4" x14ac:dyDescent="0.3">
      <c r="A293" s="47">
        <v>434170</v>
      </c>
      <c r="B293" s="48" t="s">
        <v>910</v>
      </c>
      <c r="C293" s="49">
        <v>14666.915999999999</v>
      </c>
      <c r="D293" s="49">
        <v>2401.0084999999999</v>
      </c>
    </row>
    <row r="294" spans="1:4" ht="14.4" x14ac:dyDescent="0.3">
      <c r="A294" s="47">
        <v>434400</v>
      </c>
      <c r="B294" s="48" t="s">
        <v>911</v>
      </c>
      <c r="C294" s="49">
        <v>216803.28390000001</v>
      </c>
      <c r="D294" s="49">
        <v>20044.8213</v>
      </c>
    </row>
    <row r="295" spans="1:4" ht="14.4" x14ac:dyDescent="0.3">
      <c r="A295" s="47">
        <v>434925</v>
      </c>
      <c r="B295" s="48" t="s">
        <v>912</v>
      </c>
      <c r="C295" s="49">
        <v>1097219.3606</v>
      </c>
      <c r="D295" s="49">
        <v>254725.02009999999</v>
      </c>
    </row>
    <row r="296" spans="1:4" ht="14.4" x14ac:dyDescent="0.3">
      <c r="A296" s="47">
        <v>435002</v>
      </c>
      <c r="B296" s="48" t="s">
        <v>1535</v>
      </c>
      <c r="C296" s="49">
        <v>0</v>
      </c>
      <c r="D296" s="49">
        <v>0</v>
      </c>
    </row>
    <row r="297" spans="1:4" ht="14.4" x14ac:dyDescent="0.3">
      <c r="A297" s="47">
        <v>435004</v>
      </c>
      <c r="B297" s="48" t="s">
        <v>913</v>
      </c>
      <c r="C297" s="49">
        <v>26114.52</v>
      </c>
      <c r="D297" s="49">
        <v>6732.42</v>
      </c>
    </row>
    <row r="298" spans="1:4" ht="14.4" x14ac:dyDescent="0.3">
      <c r="A298" s="47">
        <v>435015</v>
      </c>
      <c r="B298" s="48" t="s">
        <v>914</v>
      </c>
      <c r="C298" s="49">
        <v>12341.3776</v>
      </c>
      <c r="D298" s="49">
        <v>0</v>
      </c>
    </row>
    <row r="299" spans="1:4" ht="14.4" x14ac:dyDescent="0.3">
      <c r="A299" s="47">
        <v>435051</v>
      </c>
      <c r="B299" s="48" t="s">
        <v>915</v>
      </c>
      <c r="C299" s="49">
        <v>5619.4975000000004</v>
      </c>
      <c r="D299" s="49">
        <v>701.94</v>
      </c>
    </row>
    <row r="300" spans="1:4" ht="14.4" x14ac:dyDescent="0.3">
      <c r="A300" s="47">
        <v>435134</v>
      </c>
      <c r="B300" s="48" t="s">
        <v>1536</v>
      </c>
      <c r="C300" s="49">
        <v>0</v>
      </c>
      <c r="D300" s="49">
        <v>0</v>
      </c>
    </row>
    <row r="301" spans="1:4" ht="14.4" x14ac:dyDescent="0.3">
      <c r="A301" s="47">
        <v>435136</v>
      </c>
      <c r="B301" s="48" t="s">
        <v>916</v>
      </c>
      <c r="C301" s="49">
        <v>1564995.0885000001</v>
      </c>
      <c r="D301" s="49">
        <v>151580.90849999999</v>
      </c>
    </row>
    <row r="302" spans="1:4" ht="14.4" x14ac:dyDescent="0.3">
      <c r="A302" s="47">
        <v>435289</v>
      </c>
      <c r="B302" s="48" t="s">
        <v>917</v>
      </c>
      <c r="C302" s="49">
        <v>8439.09</v>
      </c>
      <c r="D302" s="49">
        <v>2994.5219999999999</v>
      </c>
    </row>
    <row r="303" spans="1:4" ht="14.4" x14ac:dyDescent="0.3">
      <c r="A303" s="47">
        <v>435325</v>
      </c>
      <c r="B303" s="48" t="s">
        <v>1537</v>
      </c>
      <c r="C303" s="49">
        <v>0</v>
      </c>
      <c r="D303" s="49">
        <v>0</v>
      </c>
    </row>
    <row r="304" spans="1:4" ht="14.4" x14ac:dyDescent="0.3">
      <c r="A304" s="47">
        <v>435330</v>
      </c>
      <c r="B304" s="48" t="s">
        <v>918</v>
      </c>
      <c r="C304" s="49">
        <v>66150.780499999993</v>
      </c>
      <c r="D304" s="49">
        <v>11186.8128</v>
      </c>
    </row>
    <row r="305" spans="1:4" ht="14.4" x14ac:dyDescent="0.3">
      <c r="A305" s="47">
        <v>435344</v>
      </c>
      <c r="B305" s="48" t="s">
        <v>919</v>
      </c>
      <c r="C305" s="49">
        <v>121211.07640000001</v>
      </c>
      <c r="D305" s="49">
        <v>33275.1276</v>
      </c>
    </row>
    <row r="306" spans="1:4" ht="14.4" x14ac:dyDescent="0.3">
      <c r="A306" s="47">
        <v>435366</v>
      </c>
      <c r="B306" s="48" t="s">
        <v>920</v>
      </c>
      <c r="C306" s="49">
        <v>-3857.3040000000001</v>
      </c>
      <c r="D306" s="49">
        <v>-588.40650000000005</v>
      </c>
    </row>
    <row r="307" spans="1:4" ht="14.4" x14ac:dyDescent="0.3">
      <c r="A307" s="47">
        <v>435459</v>
      </c>
      <c r="B307" s="48" t="s">
        <v>921</v>
      </c>
      <c r="C307" s="49">
        <v>61956.421799999996</v>
      </c>
      <c r="D307" s="49">
        <v>16220.6913</v>
      </c>
    </row>
    <row r="308" spans="1:4" ht="14.4" x14ac:dyDescent="0.3">
      <c r="A308" s="47">
        <v>435504</v>
      </c>
      <c r="B308" s="48" t="s">
        <v>922</v>
      </c>
      <c r="C308" s="49">
        <v>254088.58799999999</v>
      </c>
      <c r="D308" s="49">
        <v>66312.474000000002</v>
      </c>
    </row>
    <row r="309" spans="1:4" ht="14.4" x14ac:dyDescent="0.3">
      <c r="A309" s="47">
        <v>435574</v>
      </c>
      <c r="B309" s="48" t="s">
        <v>923</v>
      </c>
      <c r="C309" s="49">
        <v>246724.5981</v>
      </c>
      <c r="D309" s="49">
        <v>58633.044399999999</v>
      </c>
    </row>
    <row r="310" spans="1:4" ht="14.4" x14ac:dyDescent="0.3">
      <c r="A310" s="47">
        <v>435602</v>
      </c>
      <c r="B310" s="48" t="s">
        <v>924</v>
      </c>
      <c r="C310" s="49">
        <v>88482.764200000005</v>
      </c>
      <c r="D310" s="49">
        <v>23720.2192</v>
      </c>
    </row>
    <row r="311" spans="1:4" ht="14.4" x14ac:dyDescent="0.3">
      <c r="A311" s="47">
        <v>435651</v>
      </c>
      <c r="B311" s="48" t="s">
        <v>925</v>
      </c>
      <c r="C311" s="49">
        <v>331525.47769999999</v>
      </c>
      <c r="D311" s="49">
        <v>68973.036800000002</v>
      </c>
    </row>
    <row r="312" spans="1:4" ht="14.4" x14ac:dyDescent="0.3">
      <c r="A312" s="47">
        <v>435697</v>
      </c>
      <c r="B312" s="48" t="s">
        <v>926</v>
      </c>
      <c r="C312" s="49">
        <v>59842.39</v>
      </c>
      <c r="D312" s="49">
        <v>6772.69</v>
      </c>
    </row>
    <row r="313" spans="1:4" ht="14.4" x14ac:dyDescent="0.3">
      <c r="A313" s="47">
        <v>435699</v>
      </c>
      <c r="B313" s="48" t="s">
        <v>927</v>
      </c>
      <c r="C313" s="49">
        <v>900150.9</v>
      </c>
      <c r="D313" s="49">
        <v>210456.935</v>
      </c>
    </row>
    <row r="314" spans="1:4" ht="14.4" x14ac:dyDescent="0.3">
      <c r="A314" s="47">
        <v>436382</v>
      </c>
      <c r="B314" s="48" t="s">
        <v>1538</v>
      </c>
      <c r="C314" s="49">
        <v>19457.080000000002</v>
      </c>
      <c r="D314" s="49">
        <v>4014.97</v>
      </c>
    </row>
    <row r="315" spans="1:4" ht="14.4" x14ac:dyDescent="0.3">
      <c r="A315" s="47">
        <v>436522</v>
      </c>
      <c r="B315" s="48" t="s">
        <v>1539</v>
      </c>
      <c r="C315" s="49">
        <v>0</v>
      </c>
      <c r="D315" s="49">
        <v>0</v>
      </c>
    </row>
    <row r="316" spans="1:4" ht="14.4" x14ac:dyDescent="0.3">
      <c r="A316" s="47">
        <v>436845</v>
      </c>
      <c r="B316" s="48" t="s">
        <v>928</v>
      </c>
      <c r="C316" s="49">
        <v>3607.32</v>
      </c>
      <c r="D316" s="49">
        <v>0</v>
      </c>
    </row>
    <row r="317" spans="1:4" ht="14.4" x14ac:dyDescent="0.3">
      <c r="A317" s="47">
        <v>437099</v>
      </c>
      <c r="B317" s="48" t="s">
        <v>929</v>
      </c>
      <c r="C317" s="49">
        <v>1179608.7064</v>
      </c>
      <c r="D317" s="49">
        <v>214338.93040000001</v>
      </c>
    </row>
    <row r="318" spans="1:4" ht="14.4" x14ac:dyDescent="0.3">
      <c r="A318" s="47">
        <v>437216</v>
      </c>
      <c r="B318" s="48" t="s">
        <v>1540</v>
      </c>
      <c r="C318" s="49">
        <v>-1388.7226000000001</v>
      </c>
      <c r="D318" s="49">
        <v>-286.57060000000001</v>
      </c>
    </row>
    <row r="319" spans="1:4" ht="14.4" x14ac:dyDescent="0.3">
      <c r="A319" s="47">
        <v>437902</v>
      </c>
      <c r="B319" s="48" t="s">
        <v>930</v>
      </c>
      <c r="C319" s="49">
        <v>24301.935600000001</v>
      </c>
      <c r="D319" s="49">
        <v>4105.8373000000001</v>
      </c>
    </row>
    <row r="320" spans="1:4" ht="14.4" x14ac:dyDescent="0.3">
      <c r="A320" s="47">
        <v>437959</v>
      </c>
      <c r="B320" s="48" t="s">
        <v>1541</v>
      </c>
      <c r="C320" s="49">
        <v>0</v>
      </c>
      <c r="D320" s="49">
        <v>0</v>
      </c>
    </row>
    <row r="321" spans="1:4" ht="14.4" x14ac:dyDescent="0.3">
      <c r="A321" s="47">
        <v>438162</v>
      </c>
      <c r="B321" s="48" t="s">
        <v>1542</v>
      </c>
      <c r="C321" s="49">
        <v>1880.7139999999999</v>
      </c>
      <c r="D321" s="49">
        <v>500.88200000000001</v>
      </c>
    </row>
    <row r="322" spans="1:4" ht="14.4" x14ac:dyDescent="0.3">
      <c r="A322" s="47">
        <v>438197</v>
      </c>
      <c r="B322" s="48" t="s">
        <v>931</v>
      </c>
      <c r="C322" s="49">
        <v>335827.25429999997</v>
      </c>
      <c r="D322" s="49">
        <v>12721.283299999999</v>
      </c>
    </row>
    <row r="323" spans="1:4" ht="14.4" x14ac:dyDescent="0.3">
      <c r="A323" s="47">
        <v>438366</v>
      </c>
      <c r="B323" s="48" t="s">
        <v>932</v>
      </c>
      <c r="C323" s="49">
        <v>12717.7075</v>
      </c>
      <c r="D323" s="49">
        <v>2467.8245000000002</v>
      </c>
    </row>
    <row r="324" spans="1:4" ht="14.4" x14ac:dyDescent="0.3">
      <c r="A324" s="47">
        <v>438559</v>
      </c>
      <c r="B324" s="48" t="s">
        <v>933</v>
      </c>
      <c r="C324" s="49">
        <v>101282.9235</v>
      </c>
      <c r="D324" s="49">
        <v>13997.923500000001</v>
      </c>
    </row>
    <row r="325" spans="1:4" ht="14.4" x14ac:dyDescent="0.3">
      <c r="A325" s="47">
        <v>438632</v>
      </c>
      <c r="B325" s="48" t="s">
        <v>934</v>
      </c>
      <c r="C325" s="49">
        <v>2483.0819999999999</v>
      </c>
      <c r="D325" s="49">
        <v>0</v>
      </c>
    </row>
    <row r="326" spans="1:4" ht="14.4" x14ac:dyDescent="0.3">
      <c r="A326" s="47">
        <v>438635</v>
      </c>
      <c r="B326" s="48" t="s">
        <v>935</v>
      </c>
      <c r="C326" s="49">
        <v>20799.73</v>
      </c>
      <c r="D326" s="49">
        <v>7115.65</v>
      </c>
    </row>
    <row r="327" spans="1:4" ht="14.4" x14ac:dyDescent="0.3">
      <c r="A327" s="47">
        <v>438678</v>
      </c>
      <c r="B327" s="48" t="s">
        <v>936</v>
      </c>
      <c r="C327" s="49">
        <v>295212.25780000002</v>
      </c>
      <c r="D327" s="49">
        <v>38995.311800000003</v>
      </c>
    </row>
    <row r="328" spans="1:4" ht="14.4" x14ac:dyDescent="0.3">
      <c r="A328" s="47">
        <v>438896</v>
      </c>
      <c r="B328" s="48" t="s">
        <v>1543</v>
      </c>
      <c r="C328" s="49">
        <v>0</v>
      </c>
      <c r="D328" s="49">
        <v>0</v>
      </c>
    </row>
    <row r="329" spans="1:4" ht="14.4" x14ac:dyDescent="0.3">
      <c r="A329" s="47">
        <v>438907</v>
      </c>
      <c r="B329" s="48" t="s">
        <v>937</v>
      </c>
      <c r="C329" s="49">
        <v>9932.3459999999995</v>
      </c>
      <c r="D329" s="49">
        <v>0</v>
      </c>
    </row>
    <row r="330" spans="1:4" ht="14.4" x14ac:dyDescent="0.3">
      <c r="A330" s="47">
        <v>438981</v>
      </c>
      <c r="B330" s="48" t="s">
        <v>938</v>
      </c>
      <c r="C330" s="49">
        <v>147571.2844</v>
      </c>
      <c r="D330" s="49">
        <v>36924.357600000003</v>
      </c>
    </row>
    <row r="331" spans="1:4" ht="14.4" x14ac:dyDescent="0.3">
      <c r="A331" s="47">
        <v>439530</v>
      </c>
      <c r="B331" s="48" t="s">
        <v>939</v>
      </c>
      <c r="C331" s="49">
        <v>180275.83</v>
      </c>
      <c r="D331" s="49">
        <v>55418.14</v>
      </c>
    </row>
    <row r="332" spans="1:4" ht="14.4" x14ac:dyDescent="0.3">
      <c r="A332" s="47">
        <v>439546</v>
      </c>
      <c r="B332" s="48" t="s">
        <v>940</v>
      </c>
      <c r="C332" s="49">
        <v>-6788.1948000000002</v>
      </c>
      <c r="D332" s="49">
        <v>-2652.2370000000001</v>
      </c>
    </row>
    <row r="333" spans="1:4" ht="14.4" x14ac:dyDescent="0.3">
      <c r="A333" s="47">
        <v>439752</v>
      </c>
      <c r="B333" s="48" t="s">
        <v>941</v>
      </c>
      <c r="C333" s="49">
        <v>49781.771000000001</v>
      </c>
      <c r="D333" s="49">
        <v>16526.490000000002</v>
      </c>
    </row>
    <row r="334" spans="1:4" ht="14.4" x14ac:dyDescent="0.3">
      <c r="A334" s="47">
        <v>439944</v>
      </c>
      <c r="B334" s="48" t="s">
        <v>942</v>
      </c>
      <c r="C334" s="49">
        <v>210989.77249999999</v>
      </c>
      <c r="D334" s="49">
        <v>43964.077499999999</v>
      </c>
    </row>
    <row r="335" spans="1:4" ht="14.4" x14ac:dyDescent="0.3">
      <c r="A335" s="47">
        <v>440360</v>
      </c>
      <c r="B335" s="48" t="s">
        <v>943</v>
      </c>
      <c r="C335" s="49">
        <v>109256.84999999999</v>
      </c>
      <c r="D335" s="49">
        <v>28723.93</v>
      </c>
    </row>
    <row r="336" spans="1:4" ht="14.4" x14ac:dyDescent="0.3">
      <c r="A336" s="47">
        <v>440448</v>
      </c>
      <c r="B336" s="48" t="s">
        <v>944</v>
      </c>
      <c r="C336" s="49">
        <v>-6.5000000000000002E-2</v>
      </c>
      <c r="D336" s="49">
        <v>-6.5000000000000002E-2</v>
      </c>
    </row>
    <row r="337" spans="1:4" ht="14.4" x14ac:dyDescent="0.3">
      <c r="A337" s="47">
        <v>440454</v>
      </c>
      <c r="B337" s="48" t="s">
        <v>1544</v>
      </c>
      <c r="C337" s="49">
        <v>39053.101999999999</v>
      </c>
      <c r="D337" s="49">
        <v>5192.71</v>
      </c>
    </row>
    <row r="338" spans="1:4" ht="14.4" x14ac:dyDescent="0.3">
      <c r="A338" s="47">
        <v>440873</v>
      </c>
      <c r="B338" s="48" t="s">
        <v>945</v>
      </c>
      <c r="C338" s="49">
        <v>79308.846000000005</v>
      </c>
      <c r="D338" s="49">
        <v>-816.92600000000004</v>
      </c>
    </row>
    <row r="339" spans="1:4" ht="14.4" x14ac:dyDescent="0.3">
      <c r="A339" s="47">
        <v>441096</v>
      </c>
      <c r="B339" s="48" t="s">
        <v>946</v>
      </c>
      <c r="C339" s="49">
        <v>163039.435</v>
      </c>
      <c r="D339" s="49">
        <v>54843.767800000001</v>
      </c>
    </row>
    <row r="340" spans="1:4" ht="14.4" x14ac:dyDescent="0.3">
      <c r="A340" s="47">
        <v>441234</v>
      </c>
      <c r="B340" s="48" t="s">
        <v>947</v>
      </c>
      <c r="C340" s="49">
        <v>142.72499999999999</v>
      </c>
      <c r="D340" s="49">
        <v>0</v>
      </c>
    </row>
    <row r="341" spans="1:4" ht="14.4" x14ac:dyDescent="0.3">
      <c r="A341" s="47">
        <v>441236</v>
      </c>
      <c r="B341" s="48" t="s">
        <v>948</v>
      </c>
      <c r="C341" s="49">
        <v>13158212.501</v>
      </c>
      <c r="D341" s="49">
        <v>71781.531600000002</v>
      </c>
    </row>
    <row r="342" spans="1:4" ht="14.4" x14ac:dyDescent="0.3">
      <c r="A342" s="47">
        <v>441483</v>
      </c>
      <c r="B342" s="48" t="s">
        <v>949</v>
      </c>
      <c r="C342" s="49">
        <v>67890.334799999997</v>
      </c>
      <c r="D342" s="49">
        <v>21377.171999999999</v>
      </c>
    </row>
    <row r="343" spans="1:4" ht="14.4" x14ac:dyDescent="0.3">
      <c r="A343" s="47">
        <v>441578</v>
      </c>
      <c r="B343" s="48" t="s">
        <v>950</v>
      </c>
      <c r="C343" s="49">
        <v>5015.2388000000001</v>
      </c>
      <c r="D343" s="49">
        <v>0</v>
      </c>
    </row>
    <row r="344" spans="1:4" ht="14.4" x14ac:dyDescent="0.3">
      <c r="A344" s="47">
        <v>441636</v>
      </c>
      <c r="B344" s="48" t="s">
        <v>1545</v>
      </c>
      <c r="C344" s="49">
        <v>7292.4049999999997</v>
      </c>
      <c r="D344" s="49">
        <v>1520.81</v>
      </c>
    </row>
    <row r="345" spans="1:4" ht="14.4" x14ac:dyDescent="0.3">
      <c r="A345" s="47">
        <v>442173</v>
      </c>
      <c r="B345" s="48" t="s">
        <v>951</v>
      </c>
      <c r="C345" s="49">
        <v>3632.337</v>
      </c>
      <c r="D345" s="49">
        <v>0</v>
      </c>
    </row>
    <row r="346" spans="1:4" ht="14.4" x14ac:dyDescent="0.3">
      <c r="A346" s="47">
        <v>442217</v>
      </c>
      <c r="B346" s="48" t="s">
        <v>1546</v>
      </c>
      <c r="C346" s="49">
        <v>57623.07</v>
      </c>
      <c r="D346" s="49">
        <v>16896.305</v>
      </c>
    </row>
    <row r="347" spans="1:4" ht="14.4" x14ac:dyDescent="0.3">
      <c r="A347" s="47">
        <v>442384</v>
      </c>
      <c r="B347" s="48" t="s">
        <v>1547</v>
      </c>
      <c r="C347" s="49">
        <v>87695.604000000007</v>
      </c>
      <c r="D347" s="49">
        <v>24821.196</v>
      </c>
    </row>
    <row r="348" spans="1:4" ht="14.4" x14ac:dyDescent="0.3">
      <c r="A348" s="47">
        <v>442715</v>
      </c>
      <c r="B348" s="48" t="s">
        <v>952</v>
      </c>
      <c r="C348" s="49">
        <v>44823.87</v>
      </c>
      <c r="D348" s="49">
        <v>7746.223</v>
      </c>
    </row>
    <row r="349" spans="1:4" ht="14.4" x14ac:dyDescent="0.3">
      <c r="A349" s="47">
        <v>443064</v>
      </c>
      <c r="B349" s="48" t="s">
        <v>953</v>
      </c>
      <c r="C349" s="49">
        <v>5177.38</v>
      </c>
      <c r="D349" s="49">
        <v>1790.65</v>
      </c>
    </row>
    <row r="350" spans="1:4" ht="14.4" x14ac:dyDescent="0.3">
      <c r="A350" s="47">
        <v>443398</v>
      </c>
      <c r="B350" s="48" t="s">
        <v>954</v>
      </c>
      <c r="C350" s="49">
        <v>930606.59250000003</v>
      </c>
      <c r="D350" s="49">
        <v>72043.462499999994</v>
      </c>
    </row>
    <row r="351" spans="1:4" ht="14.4" x14ac:dyDescent="0.3">
      <c r="A351" s="47">
        <v>443867</v>
      </c>
      <c r="B351" s="48" t="s">
        <v>1548</v>
      </c>
      <c r="C351" s="49">
        <v>8869.7649999999994</v>
      </c>
      <c r="D351" s="49">
        <v>974.26</v>
      </c>
    </row>
    <row r="352" spans="1:4" ht="14.4" x14ac:dyDescent="0.3">
      <c r="A352" s="47">
        <v>444092</v>
      </c>
      <c r="B352" s="48" t="s">
        <v>955</v>
      </c>
      <c r="C352" s="49">
        <v>61411.94</v>
      </c>
      <c r="D352" s="49">
        <v>2355.85</v>
      </c>
    </row>
    <row r="353" spans="1:4" ht="14.4" x14ac:dyDescent="0.3">
      <c r="A353" s="47">
        <v>444096</v>
      </c>
      <c r="B353" s="48" t="s">
        <v>956</v>
      </c>
      <c r="C353" s="49">
        <v>-0.52</v>
      </c>
      <c r="D353" s="49">
        <v>-0.52</v>
      </c>
    </row>
    <row r="354" spans="1:4" ht="14.4" x14ac:dyDescent="0.3">
      <c r="A354" s="47">
        <v>444097</v>
      </c>
      <c r="B354" s="48" t="s">
        <v>957</v>
      </c>
      <c r="C354" s="49">
        <v>33638.01</v>
      </c>
      <c r="D354" s="49">
        <v>-90.28</v>
      </c>
    </row>
    <row r="355" spans="1:4" ht="28.8" x14ac:dyDescent="0.3">
      <c r="A355" s="47">
        <v>444270</v>
      </c>
      <c r="B355" s="48" t="s">
        <v>958</v>
      </c>
      <c r="C355" s="49">
        <v>262403.62930000003</v>
      </c>
      <c r="D355" s="49">
        <v>53270.737699999998</v>
      </c>
    </row>
    <row r="356" spans="1:4" ht="14.4" x14ac:dyDescent="0.3">
      <c r="A356" s="47">
        <v>444297</v>
      </c>
      <c r="B356" s="48" t="s">
        <v>1549</v>
      </c>
      <c r="C356" s="49">
        <v>0</v>
      </c>
      <c r="D356" s="49">
        <v>0</v>
      </c>
    </row>
    <row r="357" spans="1:4" ht="14.4" x14ac:dyDescent="0.3">
      <c r="A357" s="47">
        <v>444680</v>
      </c>
      <c r="B357" s="48" t="s">
        <v>959</v>
      </c>
      <c r="C357" s="49">
        <v>33972.839999999997</v>
      </c>
      <c r="D357" s="49">
        <v>10933.99</v>
      </c>
    </row>
    <row r="358" spans="1:4" ht="14.4" x14ac:dyDescent="0.3">
      <c r="A358" s="47">
        <v>444713</v>
      </c>
      <c r="B358" s="48" t="s">
        <v>960</v>
      </c>
      <c r="C358" s="49">
        <v>690491.97930000001</v>
      </c>
      <c r="D358" s="49">
        <v>189945.11600000001</v>
      </c>
    </row>
    <row r="359" spans="1:4" ht="14.4" x14ac:dyDescent="0.3">
      <c r="A359" s="47">
        <v>444715</v>
      </c>
      <c r="B359" s="48" t="s">
        <v>961</v>
      </c>
      <c r="C359" s="49">
        <v>672219.37529999996</v>
      </c>
      <c r="D359" s="49">
        <v>142051.764</v>
      </c>
    </row>
    <row r="360" spans="1:4" ht="14.4" x14ac:dyDescent="0.3">
      <c r="A360" s="47">
        <v>444720</v>
      </c>
      <c r="B360" s="48" t="s">
        <v>962</v>
      </c>
      <c r="C360" s="49">
        <v>561622.32539999997</v>
      </c>
      <c r="D360" s="49">
        <v>101005.7896</v>
      </c>
    </row>
    <row r="361" spans="1:4" ht="14.4" x14ac:dyDescent="0.3">
      <c r="A361" s="47">
        <v>444727</v>
      </c>
      <c r="B361" s="48" t="s">
        <v>963</v>
      </c>
      <c r="C361" s="49">
        <v>317469.43</v>
      </c>
      <c r="D361" s="49">
        <v>96380.62</v>
      </c>
    </row>
    <row r="362" spans="1:4" ht="14.4" x14ac:dyDescent="0.3">
      <c r="A362" s="47">
        <v>444737</v>
      </c>
      <c r="B362" s="48" t="s">
        <v>964</v>
      </c>
      <c r="C362" s="49">
        <v>41364.870000000003</v>
      </c>
      <c r="D362" s="49">
        <v>14677.85</v>
      </c>
    </row>
    <row r="363" spans="1:4" ht="14.4" x14ac:dyDescent="0.3">
      <c r="A363" s="47">
        <v>444751</v>
      </c>
      <c r="B363" s="48" t="s">
        <v>965</v>
      </c>
      <c r="C363" s="49">
        <v>3310.47</v>
      </c>
      <c r="D363" s="49">
        <v>683.1</v>
      </c>
    </row>
    <row r="364" spans="1:4" ht="14.4" x14ac:dyDescent="0.3">
      <c r="A364" s="47">
        <v>444754</v>
      </c>
      <c r="B364" s="48" t="s">
        <v>966</v>
      </c>
      <c r="C364" s="49">
        <v>1463606.0064999999</v>
      </c>
      <c r="D364" s="49">
        <v>390318.94050000003</v>
      </c>
    </row>
    <row r="365" spans="1:4" ht="14.4" x14ac:dyDescent="0.3">
      <c r="A365" s="47">
        <v>444765</v>
      </c>
      <c r="B365" s="48" t="s">
        <v>967</v>
      </c>
      <c r="C365" s="49">
        <v>1032446.9973</v>
      </c>
      <c r="D365" s="49">
        <v>192449.7132</v>
      </c>
    </row>
    <row r="366" spans="1:4" ht="14.4" x14ac:dyDescent="0.3">
      <c r="A366" s="47">
        <v>444820</v>
      </c>
      <c r="B366" s="48" t="s">
        <v>968</v>
      </c>
      <c r="C366" s="49">
        <v>259342.9572</v>
      </c>
      <c r="D366" s="49">
        <v>92716.053799999994</v>
      </c>
    </row>
    <row r="367" spans="1:4" ht="14.4" x14ac:dyDescent="0.3">
      <c r="A367" s="47">
        <v>444875</v>
      </c>
      <c r="B367" s="48" t="s">
        <v>969</v>
      </c>
      <c r="C367" s="49">
        <v>23651.702000000001</v>
      </c>
      <c r="D367" s="49">
        <v>3621.6439999999998</v>
      </c>
    </row>
    <row r="368" spans="1:4" ht="14.4" x14ac:dyDescent="0.3">
      <c r="A368" s="47">
        <v>445479</v>
      </c>
      <c r="B368" s="48" t="s">
        <v>970</v>
      </c>
      <c r="C368" s="49">
        <v>109028.5088</v>
      </c>
      <c r="D368" s="49">
        <v>21279.83</v>
      </c>
    </row>
    <row r="369" spans="1:4" ht="14.4" x14ac:dyDescent="0.3">
      <c r="A369" s="47">
        <v>445805</v>
      </c>
      <c r="B369" s="48" t="s">
        <v>971</v>
      </c>
      <c r="C369" s="49">
        <v>44711.83</v>
      </c>
      <c r="D369" s="49">
        <v>0</v>
      </c>
    </row>
    <row r="370" spans="1:4" ht="14.4" x14ac:dyDescent="0.3">
      <c r="A370" s="47">
        <v>445843</v>
      </c>
      <c r="B370" s="48" t="s">
        <v>972</v>
      </c>
      <c r="C370" s="49">
        <v>-1807.5219999999999</v>
      </c>
      <c r="D370" s="49">
        <v>-372.988</v>
      </c>
    </row>
    <row r="371" spans="1:4" ht="14.4" x14ac:dyDescent="0.3">
      <c r="A371" s="47">
        <v>446432</v>
      </c>
      <c r="B371" s="48" t="s">
        <v>973</v>
      </c>
      <c r="C371" s="49">
        <v>717601.39</v>
      </c>
      <c r="D371" s="49">
        <v>155432.85</v>
      </c>
    </row>
    <row r="372" spans="1:4" ht="14.4" x14ac:dyDescent="0.3">
      <c r="A372" s="47">
        <v>446845</v>
      </c>
      <c r="B372" s="48" t="s">
        <v>974</v>
      </c>
      <c r="C372" s="49">
        <v>7783.9350000000004</v>
      </c>
      <c r="D372" s="49">
        <v>5399.2449999999999</v>
      </c>
    </row>
    <row r="373" spans="1:4" ht="14.4" x14ac:dyDescent="0.3">
      <c r="A373" s="47">
        <v>447503</v>
      </c>
      <c r="B373" s="48" t="s">
        <v>975</v>
      </c>
      <c r="C373" s="49">
        <v>103239.659</v>
      </c>
      <c r="D373" s="49">
        <v>9545.1530000000002</v>
      </c>
    </row>
    <row r="374" spans="1:4" ht="14.4" x14ac:dyDescent="0.3">
      <c r="A374" s="47">
        <v>447505</v>
      </c>
      <c r="B374" s="48" t="s">
        <v>976</v>
      </c>
      <c r="C374" s="49">
        <v>87355</v>
      </c>
      <c r="D374" s="49">
        <v>31012.76</v>
      </c>
    </row>
    <row r="375" spans="1:4" ht="14.4" x14ac:dyDescent="0.3">
      <c r="A375" s="47">
        <v>447551</v>
      </c>
      <c r="B375" s="48" t="s">
        <v>977</v>
      </c>
      <c r="C375" s="49">
        <v>259550.49050000001</v>
      </c>
      <c r="D375" s="49">
        <v>56953.98</v>
      </c>
    </row>
    <row r="376" spans="1:4" ht="14.4" x14ac:dyDescent="0.3">
      <c r="A376" s="47">
        <v>447614</v>
      </c>
      <c r="B376" s="48" t="s">
        <v>978</v>
      </c>
      <c r="C376" s="49">
        <v>125455.4</v>
      </c>
      <c r="D376" s="49">
        <v>1286.6500000000001</v>
      </c>
    </row>
    <row r="377" spans="1:4" ht="14.4" x14ac:dyDescent="0.3">
      <c r="A377" s="47">
        <v>447616</v>
      </c>
      <c r="B377" s="48" t="s">
        <v>979</v>
      </c>
      <c r="C377" s="49">
        <v>48368.84</v>
      </c>
      <c r="D377" s="49">
        <v>13289.7</v>
      </c>
    </row>
    <row r="378" spans="1:4" ht="14.4" x14ac:dyDescent="0.3">
      <c r="A378" s="47">
        <v>447646</v>
      </c>
      <c r="B378" s="48" t="s">
        <v>980</v>
      </c>
      <c r="C378" s="49">
        <v>98289.654999999999</v>
      </c>
      <c r="D378" s="49">
        <v>26930.102500000001</v>
      </c>
    </row>
    <row r="379" spans="1:4" ht="14.4" x14ac:dyDescent="0.3">
      <c r="A379" s="47">
        <v>447655</v>
      </c>
      <c r="B379" s="48" t="s">
        <v>981</v>
      </c>
      <c r="C379" s="49">
        <v>72935.894</v>
      </c>
      <c r="D379" s="49">
        <v>15051.992</v>
      </c>
    </row>
    <row r="380" spans="1:4" ht="14.4" x14ac:dyDescent="0.3">
      <c r="A380" s="47">
        <v>447701</v>
      </c>
      <c r="B380" s="48" t="s">
        <v>982</v>
      </c>
      <c r="C380" s="49">
        <v>12088.16</v>
      </c>
      <c r="D380" s="49">
        <v>3219.3999999999996</v>
      </c>
    </row>
    <row r="381" spans="1:4" ht="14.4" x14ac:dyDescent="0.3">
      <c r="A381" s="47">
        <v>447879</v>
      </c>
      <c r="B381" s="48" t="s">
        <v>983</v>
      </c>
      <c r="C381" s="49">
        <v>124.64</v>
      </c>
      <c r="D381" s="49">
        <v>1.67</v>
      </c>
    </row>
    <row r="382" spans="1:4" ht="14.4" x14ac:dyDescent="0.3">
      <c r="A382" s="47">
        <v>447927</v>
      </c>
      <c r="B382" s="48" t="s">
        <v>984</v>
      </c>
      <c r="C382" s="49">
        <v>-16371.78</v>
      </c>
      <c r="D382" s="49">
        <v>0</v>
      </c>
    </row>
    <row r="383" spans="1:4" ht="14.4" x14ac:dyDescent="0.3">
      <c r="A383" s="47">
        <v>447995</v>
      </c>
      <c r="B383" s="48" t="s">
        <v>985</v>
      </c>
      <c r="C383" s="49">
        <v>5015.2388000000001</v>
      </c>
      <c r="D383" s="49">
        <v>0</v>
      </c>
    </row>
    <row r="384" spans="1:4" ht="14.4" x14ac:dyDescent="0.3">
      <c r="A384" s="47">
        <v>447998</v>
      </c>
      <c r="B384" s="48" t="s">
        <v>1550</v>
      </c>
      <c r="C384" s="49">
        <v>1814.835</v>
      </c>
      <c r="D384" s="49">
        <v>483.33499999999998</v>
      </c>
    </row>
    <row r="385" spans="1:4" ht="14.4" x14ac:dyDescent="0.3">
      <c r="A385" s="47">
        <v>447999</v>
      </c>
      <c r="B385" s="48" t="s">
        <v>986</v>
      </c>
      <c r="C385" s="49">
        <v>21256.400000000001</v>
      </c>
      <c r="D385" s="49">
        <v>7053.66</v>
      </c>
    </row>
    <row r="386" spans="1:4" ht="14.4" x14ac:dyDescent="0.3">
      <c r="A386" s="47">
        <v>448167</v>
      </c>
      <c r="B386" s="48" t="s">
        <v>987</v>
      </c>
      <c r="C386" s="49">
        <v>291655.03619999997</v>
      </c>
      <c r="D386" s="49">
        <v>71001.182100000005</v>
      </c>
    </row>
    <row r="387" spans="1:4" ht="14.4" x14ac:dyDescent="0.3">
      <c r="A387" s="47">
        <v>448251</v>
      </c>
      <c r="B387" s="48" t="s">
        <v>988</v>
      </c>
      <c r="C387" s="49">
        <v>271402.864</v>
      </c>
      <c r="D387" s="49">
        <v>41398.129999999997</v>
      </c>
    </row>
    <row r="388" spans="1:4" ht="14.4" x14ac:dyDescent="0.3">
      <c r="A388" s="47">
        <v>448264</v>
      </c>
      <c r="B388" s="48" t="s">
        <v>989</v>
      </c>
      <c r="C388" s="49">
        <v>56985.415999999997</v>
      </c>
      <c r="D388" s="49">
        <v>11758.892</v>
      </c>
    </row>
    <row r="389" spans="1:4" ht="14.4" x14ac:dyDescent="0.3">
      <c r="A389" s="47">
        <v>448600</v>
      </c>
      <c r="B389" s="48" t="s">
        <v>1551</v>
      </c>
      <c r="C389" s="49">
        <v>5075.33</v>
      </c>
      <c r="D389" s="49">
        <v>1047.29</v>
      </c>
    </row>
    <row r="390" spans="1:4" ht="14.4" x14ac:dyDescent="0.3">
      <c r="A390" s="47">
        <v>448639</v>
      </c>
      <c r="B390" s="48" t="s">
        <v>990</v>
      </c>
      <c r="C390" s="49">
        <v>2028.4680000000001</v>
      </c>
      <c r="D390" s="49">
        <v>151.06</v>
      </c>
    </row>
    <row r="391" spans="1:4" ht="14.4" x14ac:dyDescent="0.3">
      <c r="A391" s="47">
        <v>448653</v>
      </c>
      <c r="B391" s="48" t="s">
        <v>991</v>
      </c>
      <c r="C391" s="49">
        <v>462575.06</v>
      </c>
      <c r="D391" s="49">
        <v>158272.76</v>
      </c>
    </row>
    <row r="392" spans="1:4" ht="14.4" x14ac:dyDescent="0.3">
      <c r="A392" s="47">
        <v>448662</v>
      </c>
      <c r="B392" s="48" t="s">
        <v>1552</v>
      </c>
      <c r="C392" s="49">
        <v>28397.041499999999</v>
      </c>
      <c r="D392" s="49">
        <v>5341.2855</v>
      </c>
    </row>
    <row r="393" spans="1:4" ht="14.4" x14ac:dyDescent="0.3">
      <c r="A393" s="47">
        <v>448694</v>
      </c>
      <c r="B393" s="48" t="s">
        <v>1553</v>
      </c>
      <c r="C393" s="49">
        <v>0</v>
      </c>
      <c r="D393" s="49">
        <v>0</v>
      </c>
    </row>
    <row r="394" spans="1:4" ht="14.4" x14ac:dyDescent="0.3">
      <c r="A394" s="47">
        <v>448746</v>
      </c>
      <c r="B394" s="48" t="s">
        <v>992</v>
      </c>
      <c r="C394" s="49">
        <v>83697.569000000003</v>
      </c>
      <c r="D394" s="49">
        <v>22563.387999999999</v>
      </c>
    </row>
    <row r="395" spans="1:4" ht="14.4" x14ac:dyDescent="0.3">
      <c r="A395" s="47">
        <v>448792</v>
      </c>
      <c r="B395" s="48" t="s">
        <v>993</v>
      </c>
      <c r="C395" s="49">
        <v>70008.350099999996</v>
      </c>
      <c r="D395" s="49">
        <v>23133.231100000001</v>
      </c>
    </row>
    <row r="396" spans="1:4" ht="14.4" x14ac:dyDescent="0.3">
      <c r="A396" s="47">
        <v>448803</v>
      </c>
      <c r="B396" s="48" t="s">
        <v>994</v>
      </c>
      <c r="C396" s="49">
        <v>74857.572</v>
      </c>
      <c r="D396" s="49">
        <v>19602.875</v>
      </c>
    </row>
    <row r="397" spans="1:4" ht="14.4" x14ac:dyDescent="0.3">
      <c r="A397" s="47">
        <v>448812</v>
      </c>
      <c r="B397" s="48" t="s">
        <v>995</v>
      </c>
      <c r="C397" s="49">
        <v>-2000.8140000000001</v>
      </c>
      <c r="D397" s="49">
        <v>-412.86599999999999</v>
      </c>
    </row>
    <row r="398" spans="1:4" ht="14.4" x14ac:dyDescent="0.3">
      <c r="A398" s="47">
        <v>449664</v>
      </c>
      <c r="B398" s="48" t="s">
        <v>1554</v>
      </c>
      <c r="C398" s="49">
        <v>0</v>
      </c>
      <c r="D398" s="49">
        <v>0</v>
      </c>
    </row>
    <row r="399" spans="1:4" ht="14.4" x14ac:dyDescent="0.3">
      <c r="A399" s="47">
        <v>449810</v>
      </c>
      <c r="B399" s="48" t="s">
        <v>1555</v>
      </c>
      <c r="C399" s="49">
        <v>20845.685000000001</v>
      </c>
      <c r="D399" s="49">
        <v>5432.1450000000004</v>
      </c>
    </row>
    <row r="400" spans="1:4" ht="14.4" x14ac:dyDescent="0.3">
      <c r="A400" s="47">
        <v>449946</v>
      </c>
      <c r="B400" s="48" t="s">
        <v>1556</v>
      </c>
      <c r="C400" s="49">
        <v>34.545000000000002</v>
      </c>
      <c r="D400" s="49">
        <v>34.545000000000002</v>
      </c>
    </row>
    <row r="401" spans="1:4" ht="14.4" x14ac:dyDescent="0.3">
      <c r="A401" s="47">
        <v>450309</v>
      </c>
      <c r="B401" s="48" t="s">
        <v>996</v>
      </c>
      <c r="C401" s="49">
        <v>1032348.2659999999</v>
      </c>
      <c r="D401" s="49">
        <v>295852.84600000002</v>
      </c>
    </row>
    <row r="402" spans="1:4" ht="14.4" x14ac:dyDescent="0.3">
      <c r="A402" s="47">
        <v>450372</v>
      </c>
      <c r="B402" s="48" t="s">
        <v>997</v>
      </c>
      <c r="C402" s="49">
        <v>30687.043099999999</v>
      </c>
      <c r="D402" s="49">
        <v>10910.3544</v>
      </c>
    </row>
    <row r="403" spans="1:4" ht="14.4" x14ac:dyDescent="0.3">
      <c r="A403" s="47">
        <v>450657</v>
      </c>
      <c r="B403" s="48" t="s">
        <v>998</v>
      </c>
      <c r="C403" s="49">
        <v>4023.9212000000002</v>
      </c>
      <c r="D403" s="49">
        <v>133.51750000000001</v>
      </c>
    </row>
    <row r="404" spans="1:4" ht="14.4" x14ac:dyDescent="0.3">
      <c r="A404" s="47">
        <v>450748</v>
      </c>
      <c r="B404" s="48" t="s">
        <v>999</v>
      </c>
      <c r="C404" s="49">
        <v>113563.6249</v>
      </c>
      <c r="D404" s="49">
        <v>10499.668299999999</v>
      </c>
    </row>
    <row r="405" spans="1:4" ht="14.4" x14ac:dyDescent="0.3">
      <c r="A405" s="47">
        <v>451029</v>
      </c>
      <c r="B405" s="48" t="s">
        <v>1557</v>
      </c>
      <c r="C405" s="49">
        <v>824.1</v>
      </c>
      <c r="D405" s="49">
        <v>0</v>
      </c>
    </row>
    <row r="406" spans="1:4" ht="14.4" x14ac:dyDescent="0.3">
      <c r="A406" s="47">
        <v>451076</v>
      </c>
      <c r="B406" s="48" t="s">
        <v>1000</v>
      </c>
      <c r="C406" s="49">
        <v>76514.210900000005</v>
      </c>
      <c r="D406" s="49">
        <v>12482.178900000001</v>
      </c>
    </row>
    <row r="407" spans="1:4" ht="14.4" x14ac:dyDescent="0.3">
      <c r="A407" s="47">
        <v>451254</v>
      </c>
      <c r="B407" s="48" t="s">
        <v>1558</v>
      </c>
      <c r="C407" s="49">
        <v>7279.48</v>
      </c>
      <c r="D407" s="49">
        <v>0</v>
      </c>
    </row>
    <row r="408" spans="1:4" ht="14.4" x14ac:dyDescent="0.3">
      <c r="A408" s="47">
        <v>451458</v>
      </c>
      <c r="B408" s="48" t="s">
        <v>1001</v>
      </c>
      <c r="C408" s="49">
        <v>60062.825299999997</v>
      </c>
      <c r="D408" s="49">
        <v>15316.490599999999</v>
      </c>
    </row>
    <row r="409" spans="1:4" ht="14.4" x14ac:dyDescent="0.3">
      <c r="A409" s="47">
        <v>451469</v>
      </c>
      <c r="B409" s="48" t="s">
        <v>1002</v>
      </c>
      <c r="C409" s="49">
        <v>-1673.08</v>
      </c>
      <c r="D409" s="49">
        <v>-445.58</v>
      </c>
    </row>
    <row r="410" spans="1:4" ht="14.4" x14ac:dyDescent="0.3">
      <c r="A410" s="47">
        <v>451485</v>
      </c>
      <c r="B410" s="48" t="s">
        <v>1003</v>
      </c>
      <c r="C410" s="49">
        <v>123813.46400000001</v>
      </c>
      <c r="D410" s="49">
        <v>29196.92</v>
      </c>
    </row>
    <row r="411" spans="1:4" ht="14.4" x14ac:dyDescent="0.3">
      <c r="A411" s="47">
        <v>451552</v>
      </c>
      <c r="B411" s="48" t="s">
        <v>1004</v>
      </c>
      <c r="C411" s="49">
        <v>16312.856</v>
      </c>
      <c r="D411" s="49">
        <v>2968.5680000000002</v>
      </c>
    </row>
    <row r="412" spans="1:4" ht="14.4" x14ac:dyDescent="0.3">
      <c r="A412" s="47">
        <v>451624</v>
      </c>
      <c r="B412" s="48" t="s">
        <v>1005</v>
      </c>
      <c r="C412" s="49">
        <v>107386.6675</v>
      </c>
      <c r="D412" s="49">
        <v>31378.996299999999</v>
      </c>
    </row>
    <row r="413" spans="1:4" ht="14.4" x14ac:dyDescent="0.3">
      <c r="A413" s="47">
        <v>451627</v>
      </c>
      <c r="B413" s="48" t="s">
        <v>1006</v>
      </c>
      <c r="C413" s="49">
        <v>36354.97</v>
      </c>
      <c r="D413" s="49">
        <v>0</v>
      </c>
    </row>
    <row r="414" spans="1:4" ht="14.4" x14ac:dyDescent="0.3">
      <c r="A414" s="47">
        <v>451630</v>
      </c>
      <c r="B414" s="48" t="s">
        <v>1007</v>
      </c>
      <c r="C414" s="49">
        <v>57016.294999999998</v>
      </c>
      <c r="D414" s="49">
        <v>22083.244999999999</v>
      </c>
    </row>
    <row r="415" spans="1:4" ht="14.4" x14ac:dyDescent="0.3">
      <c r="A415" s="47">
        <v>451631</v>
      </c>
      <c r="B415" s="48" t="s">
        <v>1008</v>
      </c>
      <c r="C415" s="49">
        <v>221958.9933</v>
      </c>
      <c r="D415" s="49">
        <v>43029.626499999998</v>
      </c>
    </row>
    <row r="416" spans="1:4" ht="14.4" x14ac:dyDescent="0.3">
      <c r="A416" s="47">
        <v>451638</v>
      </c>
      <c r="B416" s="48" t="s">
        <v>1009</v>
      </c>
      <c r="C416" s="49">
        <v>96999.051000000007</v>
      </c>
      <c r="D416" s="49">
        <v>16716.625599999999</v>
      </c>
    </row>
    <row r="417" spans="1:4" ht="14.4" x14ac:dyDescent="0.3">
      <c r="A417" s="47">
        <v>451641</v>
      </c>
      <c r="B417" s="48" t="s">
        <v>1010</v>
      </c>
      <c r="C417" s="49">
        <v>19981.082200000001</v>
      </c>
      <c r="D417" s="49">
        <v>3125.7611000000002</v>
      </c>
    </row>
    <row r="418" spans="1:4" ht="14.4" x14ac:dyDescent="0.3">
      <c r="A418" s="47">
        <v>451833</v>
      </c>
      <c r="B418" s="48" t="s">
        <v>1011</v>
      </c>
      <c r="C418" s="49">
        <v>12004.050999999999</v>
      </c>
      <c r="D418" s="49">
        <v>1345.4549999999999</v>
      </c>
    </row>
    <row r="419" spans="1:4" ht="14.4" x14ac:dyDescent="0.3">
      <c r="A419" s="47">
        <v>451842</v>
      </c>
      <c r="B419" s="48" t="s">
        <v>1012</v>
      </c>
      <c r="C419" s="49">
        <v>12972.156000000001</v>
      </c>
      <c r="D419" s="49">
        <v>0</v>
      </c>
    </row>
    <row r="420" spans="1:4" ht="14.4" x14ac:dyDescent="0.3">
      <c r="A420" s="47">
        <v>451933</v>
      </c>
      <c r="B420" s="48" t="s">
        <v>1013</v>
      </c>
      <c r="C420" s="49">
        <v>209349.59959999999</v>
      </c>
      <c r="D420" s="49">
        <v>49653.611199999999</v>
      </c>
    </row>
    <row r="421" spans="1:4" ht="14.4" x14ac:dyDescent="0.3">
      <c r="A421" s="47">
        <v>452001</v>
      </c>
      <c r="B421" s="48" t="s">
        <v>1014</v>
      </c>
      <c r="C421" s="49">
        <v>30301.77</v>
      </c>
      <c r="D421" s="49">
        <v>0</v>
      </c>
    </row>
    <row r="422" spans="1:4" ht="14.4" x14ac:dyDescent="0.3">
      <c r="A422" s="47">
        <v>452098</v>
      </c>
      <c r="B422" s="48" t="s">
        <v>1559</v>
      </c>
      <c r="C422" s="49">
        <v>5126.9799999999996</v>
      </c>
      <c r="D422" s="49">
        <v>0</v>
      </c>
    </row>
    <row r="423" spans="1:4" ht="14.4" x14ac:dyDescent="0.3">
      <c r="A423" s="47">
        <v>452110</v>
      </c>
      <c r="B423" s="48" t="s">
        <v>1015</v>
      </c>
      <c r="C423" s="49">
        <v>326442.36060000001</v>
      </c>
      <c r="D423" s="49">
        <v>109089.8691</v>
      </c>
    </row>
    <row r="424" spans="1:4" ht="28.8" x14ac:dyDescent="0.3">
      <c r="A424" s="47">
        <v>452124</v>
      </c>
      <c r="B424" s="48" t="s">
        <v>1016</v>
      </c>
      <c r="C424" s="49">
        <v>-6.6420000000000003</v>
      </c>
      <c r="D424" s="49">
        <v>-2.3580000000000001</v>
      </c>
    </row>
    <row r="425" spans="1:4" ht="14.4" x14ac:dyDescent="0.3">
      <c r="A425" s="47">
        <v>452166</v>
      </c>
      <c r="B425" s="48" t="s">
        <v>1017</v>
      </c>
      <c r="C425" s="49">
        <v>3411.23</v>
      </c>
      <c r="D425" s="49">
        <v>44.195</v>
      </c>
    </row>
    <row r="426" spans="1:4" ht="28.8" x14ac:dyDescent="0.3">
      <c r="A426" s="47">
        <v>452167</v>
      </c>
      <c r="B426" s="48" t="s">
        <v>1018</v>
      </c>
      <c r="C426" s="49">
        <v>116265.181</v>
      </c>
      <c r="D426" s="49">
        <v>20977.941800000001</v>
      </c>
    </row>
    <row r="427" spans="1:4" ht="14.4" x14ac:dyDescent="0.3">
      <c r="A427" s="47">
        <v>452188</v>
      </c>
      <c r="B427" s="48" t="s">
        <v>1019</v>
      </c>
      <c r="C427" s="49">
        <v>10897.011</v>
      </c>
      <c r="D427" s="49">
        <v>0</v>
      </c>
    </row>
    <row r="428" spans="1:4" ht="14.4" x14ac:dyDescent="0.3">
      <c r="A428" s="47">
        <v>452594</v>
      </c>
      <c r="B428" s="48" t="s">
        <v>1020</v>
      </c>
      <c r="C428" s="49">
        <v>38097.631999999998</v>
      </c>
      <c r="D428" s="49">
        <v>9682.1260000000002</v>
      </c>
    </row>
    <row r="429" spans="1:4" ht="28.8" x14ac:dyDescent="0.3">
      <c r="A429" s="47">
        <v>452894</v>
      </c>
      <c r="B429" s="48" t="s">
        <v>1021</v>
      </c>
      <c r="C429" s="49">
        <v>171158.47200000001</v>
      </c>
      <c r="D429" s="49">
        <v>51811.895199999999</v>
      </c>
    </row>
    <row r="430" spans="1:4" ht="14.4" x14ac:dyDescent="0.3">
      <c r="A430" s="47">
        <v>452967</v>
      </c>
      <c r="B430" s="48" t="s">
        <v>1022</v>
      </c>
      <c r="C430" s="49">
        <v>66825.161999999997</v>
      </c>
      <c r="D430" s="49">
        <v>11200.38</v>
      </c>
    </row>
    <row r="431" spans="1:4" ht="14.4" x14ac:dyDescent="0.3">
      <c r="A431" s="47">
        <v>453407</v>
      </c>
      <c r="B431" s="48" t="s">
        <v>1560</v>
      </c>
      <c r="C431" s="49">
        <v>0</v>
      </c>
      <c r="D431" s="49">
        <v>0</v>
      </c>
    </row>
    <row r="432" spans="1:4" ht="14.4" x14ac:dyDescent="0.3">
      <c r="A432" s="47">
        <v>453548</v>
      </c>
      <c r="B432" s="48" t="s">
        <v>1561</v>
      </c>
      <c r="C432" s="49">
        <v>18500.732</v>
      </c>
      <c r="D432" s="49">
        <v>6081.3490000000002</v>
      </c>
    </row>
    <row r="433" spans="1:4" ht="14.4" x14ac:dyDescent="0.3">
      <c r="A433" s="47">
        <v>453618</v>
      </c>
      <c r="B433" s="48" t="s">
        <v>1562</v>
      </c>
      <c r="C433" s="49">
        <v>0</v>
      </c>
      <c r="D433" s="49">
        <v>0</v>
      </c>
    </row>
    <row r="434" spans="1:4" ht="14.4" x14ac:dyDescent="0.3">
      <c r="A434" s="47">
        <v>453638</v>
      </c>
      <c r="B434" s="48" t="s">
        <v>1023</v>
      </c>
      <c r="C434" s="49">
        <v>66.02</v>
      </c>
      <c r="D434" s="49">
        <v>66.02</v>
      </c>
    </row>
    <row r="435" spans="1:4" ht="14.4" x14ac:dyDescent="0.3">
      <c r="A435" s="47">
        <v>453641</v>
      </c>
      <c r="B435" s="48" t="s">
        <v>1563</v>
      </c>
      <c r="C435" s="49">
        <v>0</v>
      </c>
      <c r="D435" s="49">
        <v>0</v>
      </c>
    </row>
    <row r="436" spans="1:4" ht="14.4" x14ac:dyDescent="0.3">
      <c r="A436" s="47">
        <v>453663</v>
      </c>
      <c r="B436" s="48" t="s">
        <v>1024</v>
      </c>
      <c r="C436" s="49">
        <v>197427.04</v>
      </c>
      <c r="D436" s="49">
        <v>30159.96</v>
      </c>
    </row>
    <row r="437" spans="1:4" ht="14.4" x14ac:dyDescent="0.3">
      <c r="A437" s="47">
        <v>453726</v>
      </c>
      <c r="B437" s="48" t="s">
        <v>1564</v>
      </c>
      <c r="C437" s="49">
        <v>800160.26</v>
      </c>
      <c r="D437" s="49">
        <v>165112.51</v>
      </c>
    </row>
    <row r="438" spans="1:4" ht="14.4" x14ac:dyDescent="0.3">
      <c r="A438" s="47">
        <v>453754</v>
      </c>
      <c r="B438" s="48" t="s">
        <v>1565</v>
      </c>
      <c r="C438" s="49">
        <v>0</v>
      </c>
      <c r="D438" s="49">
        <v>0</v>
      </c>
    </row>
    <row r="439" spans="1:4" ht="14.4" x14ac:dyDescent="0.3">
      <c r="A439" s="47">
        <v>454011</v>
      </c>
      <c r="B439" s="48" t="s">
        <v>1025</v>
      </c>
      <c r="C439" s="49">
        <v>94968.55</v>
      </c>
      <c r="D439" s="49">
        <v>32352.85</v>
      </c>
    </row>
    <row r="440" spans="1:4" ht="14.4" x14ac:dyDescent="0.3">
      <c r="A440" s="47">
        <v>454195</v>
      </c>
      <c r="B440" s="48" t="s">
        <v>1026</v>
      </c>
      <c r="C440" s="49">
        <v>200278.989</v>
      </c>
      <c r="D440" s="49">
        <v>24101.675999999999</v>
      </c>
    </row>
    <row r="441" spans="1:4" ht="14.4" x14ac:dyDescent="0.3">
      <c r="A441" s="47">
        <v>454321</v>
      </c>
      <c r="B441" s="48" t="s">
        <v>1027</v>
      </c>
      <c r="C441" s="49">
        <v>26608.44</v>
      </c>
      <c r="D441" s="49">
        <v>1522.92</v>
      </c>
    </row>
    <row r="442" spans="1:4" ht="14.4" x14ac:dyDescent="0.3">
      <c r="A442" s="47">
        <v>454381</v>
      </c>
      <c r="B442" s="48" t="s">
        <v>1028</v>
      </c>
      <c r="C442" s="49">
        <v>74372.447199999995</v>
      </c>
      <c r="D442" s="49">
        <v>24188.216799999998</v>
      </c>
    </row>
    <row r="443" spans="1:4" ht="14.4" x14ac:dyDescent="0.3">
      <c r="A443" s="47">
        <v>454419</v>
      </c>
      <c r="B443" s="48" t="s">
        <v>1566</v>
      </c>
      <c r="C443" s="49">
        <v>216337.84</v>
      </c>
      <c r="D443" s="49">
        <v>3014.88</v>
      </c>
    </row>
    <row r="444" spans="1:4" ht="14.4" x14ac:dyDescent="0.3">
      <c r="A444" s="47">
        <v>454683</v>
      </c>
      <c r="B444" s="48" t="s">
        <v>1029</v>
      </c>
      <c r="C444" s="49">
        <v>795813.62280000001</v>
      </c>
      <c r="D444" s="49">
        <v>123380.62880000001</v>
      </c>
    </row>
    <row r="445" spans="1:4" ht="14.4" x14ac:dyDescent="0.3">
      <c r="A445" s="47">
        <v>454812</v>
      </c>
      <c r="B445" s="48" t="s">
        <v>1030</v>
      </c>
      <c r="C445" s="49">
        <v>24204.638800000001</v>
      </c>
      <c r="D445" s="49">
        <v>6809.14</v>
      </c>
    </row>
    <row r="446" spans="1:4" ht="14.4" x14ac:dyDescent="0.3">
      <c r="A446" s="47">
        <v>454872</v>
      </c>
      <c r="B446" s="48" t="s">
        <v>1031</v>
      </c>
      <c r="C446" s="49">
        <v>5015.2388000000001</v>
      </c>
      <c r="D446" s="49">
        <v>0</v>
      </c>
    </row>
    <row r="447" spans="1:4" ht="14.4" x14ac:dyDescent="0.3">
      <c r="A447" s="47">
        <v>454930</v>
      </c>
      <c r="B447" s="48" t="s">
        <v>1032</v>
      </c>
      <c r="C447" s="49">
        <v>288478.34999999998</v>
      </c>
      <c r="D447" s="49">
        <v>68070.27</v>
      </c>
    </row>
    <row r="448" spans="1:4" ht="14.4" x14ac:dyDescent="0.3">
      <c r="A448" s="47">
        <v>454931</v>
      </c>
      <c r="B448" s="48" t="s">
        <v>1567</v>
      </c>
      <c r="C448" s="49">
        <v>5092.0492999999997</v>
      </c>
      <c r="D448" s="49">
        <v>1806.8625</v>
      </c>
    </row>
    <row r="449" spans="1:4" ht="14.4" x14ac:dyDescent="0.3">
      <c r="A449" s="47">
        <v>454948</v>
      </c>
      <c r="B449" s="48" t="s">
        <v>1033</v>
      </c>
      <c r="C449" s="49">
        <v>170701.96599999999</v>
      </c>
      <c r="D449" s="49">
        <v>45641.387000000002</v>
      </c>
    </row>
    <row r="450" spans="1:4" ht="14.4" x14ac:dyDescent="0.3">
      <c r="A450" s="47">
        <v>455015</v>
      </c>
      <c r="B450" s="48" t="s">
        <v>1034</v>
      </c>
      <c r="C450" s="49">
        <v>45678.59</v>
      </c>
      <c r="D450" s="49">
        <v>15587.52</v>
      </c>
    </row>
    <row r="451" spans="1:4" ht="14.4" x14ac:dyDescent="0.3">
      <c r="A451" s="47">
        <v>455047</v>
      </c>
      <c r="B451" s="48" t="s">
        <v>1035</v>
      </c>
      <c r="C451" s="49">
        <v>30777.271799999999</v>
      </c>
      <c r="D451" s="49">
        <v>9351.2618000000002</v>
      </c>
    </row>
    <row r="452" spans="1:4" ht="14.4" x14ac:dyDescent="0.3">
      <c r="A452" s="47">
        <v>455106</v>
      </c>
      <c r="B452" s="48" t="s">
        <v>1036</v>
      </c>
      <c r="C452" s="49">
        <v>15210.96</v>
      </c>
      <c r="D452" s="49">
        <v>2967.0520000000001</v>
      </c>
    </row>
    <row r="453" spans="1:4" ht="14.4" x14ac:dyDescent="0.3">
      <c r="A453" s="47">
        <v>455130</v>
      </c>
      <c r="B453" s="48" t="s">
        <v>1037</v>
      </c>
      <c r="C453" s="49">
        <v>881541.92599999998</v>
      </c>
      <c r="D453" s="49">
        <v>121704.0445</v>
      </c>
    </row>
    <row r="454" spans="1:4" ht="14.4" x14ac:dyDescent="0.3">
      <c r="A454" s="47">
        <v>455157</v>
      </c>
      <c r="B454" s="48" t="s">
        <v>1038</v>
      </c>
      <c r="C454" s="49">
        <v>818436.52069999999</v>
      </c>
      <c r="D454" s="49">
        <v>215419.9069</v>
      </c>
    </row>
    <row r="455" spans="1:4" ht="14.4" x14ac:dyDescent="0.3">
      <c r="A455" s="47">
        <v>455162</v>
      </c>
      <c r="B455" s="48" t="s">
        <v>1039</v>
      </c>
      <c r="C455" s="49">
        <v>209336.95480000001</v>
      </c>
      <c r="D455" s="49">
        <v>61672.976799999997</v>
      </c>
    </row>
    <row r="456" spans="1:4" ht="14.4" x14ac:dyDescent="0.3">
      <c r="A456" s="47">
        <v>455163</v>
      </c>
      <c r="B456" s="48" t="s">
        <v>1040</v>
      </c>
      <c r="C456" s="49">
        <v>141901.58350000001</v>
      </c>
      <c r="D456" s="49">
        <v>28528.202000000001</v>
      </c>
    </row>
    <row r="457" spans="1:4" ht="14.4" x14ac:dyDescent="0.3">
      <c r="A457" s="47">
        <v>455322</v>
      </c>
      <c r="B457" s="48" t="s">
        <v>1041</v>
      </c>
      <c r="C457" s="49">
        <v>435351.6826</v>
      </c>
      <c r="D457" s="49">
        <v>97936.116999999998</v>
      </c>
    </row>
    <row r="458" spans="1:4" ht="14.4" x14ac:dyDescent="0.3">
      <c r="A458" s="47">
        <v>455557</v>
      </c>
      <c r="B458" s="48" t="s">
        <v>1042</v>
      </c>
      <c r="C458" s="49">
        <v>-24193.4</v>
      </c>
      <c r="D458" s="49">
        <v>-12576.39</v>
      </c>
    </row>
    <row r="459" spans="1:4" ht="14.4" x14ac:dyDescent="0.3">
      <c r="A459" s="47">
        <v>455620</v>
      </c>
      <c r="B459" s="48" t="s">
        <v>1043</v>
      </c>
      <c r="C459" s="49">
        <v>799394.25009999995</v>
      </c>
      <c r="D459" s="49">
        <v>220754.1091</v>
      </c>
    </row>
    <row r="460" spans="1:4" ht="14.4" x14ac:dyDescent="0.3">
      <c r="A460" s="47">
        <v>455633</v>
      </c>
      <c r="B460" s="48" t="s">
        <v>1044</v>
      </c>
      <c r="C460" s="49">
        <v>26641.39</v>
      </c>
      <c r="D460" s="49">
        <v>7427.01</v>
      </c>
    </row>
    <row r="461" spans="1:4" ht="14.4" x14ac:dyDescent="0.3">
      <c r="A461" s="47">
        <v>455715</v>
      </c>
      <c r="B461" s="48" t="s">
        <v>1045</v>
      </c>
      <c r="C461" s="49">
        <v>135696.06</v>
      </c>
      <c r="D461" s="49">
        <v>30422.18</v>
      </c>
    </row>
    <row r="462" spans="1:4" ht="14.4" x14ac:dyDescent="0.3">
      <c r="A462" s="47">
        <v>455800</v>
      </c>
      <c r="B462" s="48" t="s">
        <v>1046</v>
      </c>
      <c r="C462" s="49">
        <v>15414.45</v>
      </c>
      <c r="D462" s="49">
        <v>654.92999999999995</v>
      </c>
    </row>
    <row r="463" spans="1:4" ht="14.4" x14ac:dyDescent="0.3">
      <c r="A463" s="47">
        <v>455819</v>
      </c>
      <c r="B463" s="48" t="s">
        <v>1047</v>
      </c>
      <c r="C463" s="49">
        <v>82592.163</v>
      </c>
      <c r="D463" s="49">
        <v>20682.037100000001</v>
      </c>
    </row>
    <row r="464" spans="1:4" ht="14.4" x14ac:dyDescent="0.3">
      <c r="A464" s="47">
        <v>455855</v>
      </c>
      <c r="B464" s="48" t="s">
        <v>1048</v>
      </c>
      <c r="C464" s="49">
        <v>1014.27</v>
      </c>
      <c r="D464" s="49">
        <v>151.06</v>
      </c>
    </row>
    <row r="465" spans="1:4" ht="14.4" x14ac:dyDescent="0.3">
      <c r="A465" s="47">
        <v>455900</v>
      </c>
      <c r="B465" s="48" t="s">
        <v>1049</v>
      </c>
      <c r="C465" s="49">
        <v>142364.00150000001</v>
      </c>
      <c r="D465" s="49">
        <v>46780.128599999996</v>
      </c>
    </row>
    <row r="466" spans="1:4" ht="14.4" x14ac:dyDescent="0.3">
      <c r="A466" s="47">
        <v>455909</v>
      </c>
      <c r="B466" s="48" t="s">
        <v>1050</v>
      </c>
      <c r="C466" s="49">
        <v>229584.9075</v>
      </c>
      <c r="D466" s="49">
        <v>15682.98</v>
      </c>
    </row>
    <row r="467" spans="1:4" ht="14.4" x14ac:dyDescent="0.3">
      <c r="A467" s="47">
        <v>456227</v>
      </c>
      <c r="B467" s="48" t="s">
        <v>1568</v>
      </c>
      <c r="C467" s="49">
        <v>32332.878000000001</v>
      </c>
      <c r="D467" s="49">
        <v>11095.8156</v>
      </c>
    </row>
    <row r="468" spans="1:4" ht="14.4" x14ac:dyDescent="0.3">
      <c r="A468" s="47">
        <v>456405</v>
      </c>
      <c r="B468" s="48" t="s">
        <v>1051</v>
      </c>
      <c r="C468" s="49">
        <v>5619.4975000000004</v>
      </c>
      <c r="D468" s="49">
        <v>701.94</v>
      </c>
    </row>
    <row r="469" spans="1:4" ht="14.4" x14ac:dyDescent="0.3">
      <c r="A469" s="47">
        <v>456752</v>
      </c>
      <c r="B469" s="48" t="s">
        <v>1052</v>
      </c>
      <c r="C469" s="49">
        <v>76862.075700000001</v>
      </c>
      <c r="D469" s="49">
        <v>14497.6173</v>
      </c>
    </row>
    <row r="470" spans="1:4" ht="14.4" x14ac:dyDescent="0.3">
      <c r="A470" s="47">
        <v>456908</v>
      </c>
      <c r="B470" s="48" t="s">
        <v>1053</v>
      </c>
      <c r="C470" s="49">
        <v>0</v>
      </c>
      <c r="D470" s="49">
        <v>0</v>
      </c>
    </row>
    <row r="471" spans="1:4" ht="14.4" x14ac:dyDescent="0.3">
      <c r="A471" s="47">
        <v>457408</v>
      </c>
      <c r="B471" s="48" t="s">
        <v>1054</v>
      </c>
      <c r="C471" s="49">
        <v>871390.47849999997</v>
      </c>
      <c r="D471" s="49">
        <v>227804.7525</v>
      </c>
    </row>
    <row r="472" spans="1:4" ht="14.4" x14ac:dyDescent="0.3">
      <c r="A472" s="47">
        <v>457425</v>
      </c>
      <c r="B472" s="48" t="s">
        <v>1569</v>
      </c>
      <c r="C472" s="49">
        <v>-1531.836</v>
      </c>
      <c r="D472" s="49">
        <v>-543.71</v>
      </c>
    </row>
    <row r="473" spans="1:4" ht="14.4" x14ac:dyDescent="0.3">
      <c r="A473" s="47">
        <v>457475</v>
      </c>
      <c r="B473" s="48" t="s">
        <v>1055</v>
      </c>
      <c r="C473" s="49">
        <v>78409.868000000002</v>
      </c>
      <c r="D473" s="49">
        <v>1199.886</v>
      </c>
    </row>
    <row r="474" spans="1:4" ht="14.4" x14ac:dyDescent="0.3">
      <c r="A474" s="47">
        <v>457544</v>
      </c>
      <c r="B474" s="48" t="s">
        <v>1056</v>
      </c>
      <c r="C474" s="49">
        <v>162664.321</v>
      </c>
      <c r="D474" s="49">
        <v>34708.858</v>
      </c>
    </row>
    <row r="475" spans="1:4" ht="14.4" x14ac:dyDescent="0.3">
      <c r="A475" s="47">
        <v>457755</v>
      </c>
      <c r="B475" s="48" t="s">
        <v>1570</v>
      </c>
      <c r="C475" s="49">
        <v>0</v>
      </c>
      <c r="D475" s="49">
        <v>0</v>
      </c>
    </row>
    <row r="476" spans="1:4" ht="14.4" x14ac:dyDescent="0.3">
      <c r="A476" s="47">
        <v>458204</v>
      </c>
      <c r="B476" s="48" t="s">
        <v>1057</v>
      </c>
      <c r="C476" s="49">
        <v>36924.785000000003</v>
      </c>
      <c r="D476" s="49">
        <v>4407.54</v>
      </c>
    </row>
    <row r="477" spans="1:4" ht="14.4" x14ac:dyDescent="0.3">
      <c r="A477" s="47">
        <v>458207</v>
      </c>
      <c r="B477" s="48" t="s">
        <v>1058</v>
      </c>
      <c r="C477" s="49">
        <v>43628.83</v>
      </c>
      <c r="D477" s="49">
        <v>15481.19</v>
      </c>
    </row>
    <row r="478" spans="1:4" ht="14.4" x14ac:dyDescent="0.3">
      <c r="A478" s="47">
        <v>458273</v>
      </c>
      <c r="B478" s="48" t="s">
        <v>1059</v>
      </c>
      <c r="C478" s="49">
        <v>284612.77</v>
      </c>
      <c r="D478" s="49">
        <v>83298.880000000005</v>
      </c>
    </row>
    <row r="479" spans="1:4" ht="14.4" x14ac:dyDescent="0.3">
      <c r="A479" s="47">
        <v>458370</v>
      </c>
      <c r="B479" s="48" t="s">
        <v>1571</v>
      </c>
      <c r="C479" s="49">
        <v>89607.459900000002</v>
      </c>
      <c r="D479" s="49">
        <v>21704.770100000002</v>
      </c>
    </row>
    <row r="480" spans="1:4" ht="14.4" x14ac:dyDescent="0.3">
      <c r="A480" s="47">
        <v>458517</v>
      </c>
      <c r="B480" s="48" t="s">
        <v>1060</v>
      </c>
      <c r="C480" s="49">
        <v>-3780</v>
      </c>
      <c r="D480" s="49">
        <v>-478.25</v>
      </c>
    </row>
    <row r="481" spans="1:4" ht="14.4" x14ac:dyDescent="0.3">
      <c r="A481" s="47">
        <v>458555</v>
      </c>
      <c r="B481" s="48" t="s">
        <v>1061</v>
      </c>
      <c r="C481" s="49">
        <v>52185.142500000002</v>
      </c>
      <c r="D481" s="49">
        <v>10753.122500000001</v>
      </c>
    </row>
    <row r="482" spans="1:4" ht="14.4" x14ac:dyDescent="0.3">
      <c r="A482" s="47">
        <v>458607</v>
      </c>
      <c r="B482" s="48" t="s">
        <v>1062</v>
      </c>
      <c r="C482" s="49">
        <v>7229.4449999999997</v>
      </c>
      <c r="D482" s="49">
        <v>1087.9825000000001</v>
      </c>
    </row>
    <row r="483" spans="1:4" ht="14.4" x14ac:dyDescent="0.3">
      <c r="A483" s="47">
        <v>458775</v>
      </c>
      <c r="B483" s="48" t="s">
        <v>1063</v>
      </c>
      <c r="C483" s="49">
        <v>5619.4975000000004</v>
      </c>
      <c r="D483" s="49">
        <v>701.94</v>
      </c>
    </row>
    <row r="484" spans="1:4" ht="14.4" x14ac:dyDescent="0.3">
      <c r="A484" s="47">
        <v>458819</v>
      </c>
      <c r="B484" s="48" t="s">
        <v>1572</v>
      </c>
      <c r="C484" s="49">
        <v>4663.32</v>
      </c>
      <c r="D484" s="49">
        <v>962.27250000000004</v>
      </c>
    </row>
    <row r="485" spans="1:4" ht="14.4" x14ac:dyDescent="0.3">
      <c r="A485" s="47">
        <v>458845</v>
      </c>
      <c r="B485" s="48" t="s">
        <v>1573</v>
      </c>
      <c r="C485" s="49">
        <v>485.75</v>
      </c>
      <c r="D485" s="49">
        <v>485.75</v>
      </c>
    </row>
    <row r="486" spans="1:4" ht="14.4" x14ac:dyDescent="0.3">
      <c r="A486" s="47">
        <v>458878</v>
      </c>
      <c r="B486" s="48" t="s">
        <v>1064</v>
      </c>
      <c r="C486" s="49">
        <v>178047.905</v>
      </c>
      <c r="D486" s="49">
        <v>34549.542999999998</v>
      </c>
    </row>
    <row r="487" spans="1:4" ht="14.4" x14ac:dyDescent="0.3">
      <c r="A487" s="47">
        <v>458898</v>
      </c>
      <c r="B487" s="48" t="s">
        <v>1574</v>
      </c>
      <c r="C487" s="49">
        <v>-6183.19</v>
      </c>
      <c r="D487" s="49">
        <v>-372.94</v>
      </c>
    </row>
    <row r="488" spans="1:4" ht="14.4" x14ac:dyDescent="0.3">
      <c r="A488" s="47">
        <v>458940</v>
      </c>
      <c r="B488" s="48" t="s">
        <v>1065</v>
      </c>
      <c r="C488" s="49">
        <v>544494.84</v>
      </c>
      <c r="D488" s="49">
        <v>145876.89000000001</v>
      </c>
    </row>
    <row r="489" spans="1:4" ht="14.4" x14ac:dyDescent="0.3">
      <c r="A489" s="47">
        <v>458985</v>
      </c>
      <c r="B489" s="48" t="s">
        <v>1066</v>
      </c>
      <c r="C489" s="49">
        <v>114734.196</v>
      </c>
      <c r="D489" s="49">
        <v>21798.9</v>
      </c>
    </row>
    <row r="490" spans="1:4" ht="14.4" x14ac:dyDescent="0.3">
      <c r="A490" s="47">
        <v>459168</v>
      </c>
      <c r="B490" s="48" t="s">
        <v>1067</v>
      </c>
      <c r="C490" s="49">
        <v>430514.74599999998</v>
      </c>
      <c r="D490" s="49">
        <v>137104.17800000001</v>
      </c>
    </row>
    <row r="491" spans="1:4" ht="14.4" x14ac:dyDescent="0.3">
      <c r="A491" s="47">
        <v>459210</v>
      </c>
      <c r="B491" s="48" t="s">
        <v>1068</v>
      </c>
      <c r="C491" s="49">
        <v>462047.90749999997</v>
      </c>
      <c r="D491" s="49">
        <v>144537.99650000001</v>
      </c>
    </row>
    <row r="492" spans="1:4" ht="14.4" x14ac:dyDescent="0.3">
      <c r="A492" s="47">
        <v>459279</v>
      </c>
      <c r="B492" s="48" t="s">
        <v>1575</v>
      </c>
      <c r="C492" s="49">
        <v>77889.755000000005</v>
      </c>
      <c r="D492" s="49">
        <v>20297.46</v>
      </c>
    </row>
    <row r="493" spans="1:4" ht="14.4" x14ac:dyDescent="0.3">
      <c r="A493" s="47">
        <v>459394</v>
      </c>
      <c r="B493" s="48" t="s">
        <v>1576</v>
      </c>
      <c r="C493" s="49">
        <v>3388.9904999999999</v>
      </c>
      <c r="D493" s="49">
        <v>741.57150000000001</v>
      </c>
    </row>
    <row r="494" spans="1:4" ht="14.4" x14ac:dyDescent="0.3">
      <c r="A494" s="47">
        <v>459589</v>
      </c>
      <c r="B494" s="48" t="s">
        <v>1069</v>
      </c>
      <c r="C494" s="49">
        <v>388705.0245</v>
      </c>
      <c r="D494" s="49">
        <v>73055.519</v>
      </c>
    </row>
    <row r="495" spans="1:4" ht="14.4" x14ac:dyDescent="0.3">
      <c r="A495" s="47">
        <v>459708</v>
      </c>
      <c r="B495" s="48" t="s">
        <v>1070</v>
      </c>
      <c r="C495" s="49">
        <v>37250.425799999997</v>
      </c>
      <c r="D495" s="49">
        <v>6316.2438000000002</v>
      </c>
    </row>
    <row r="496" spans="1:4" ht="14.4" x14ac:dyDescent="0.3">
      <c r="A496" s="47">
        <v>459866</v>
      </c>
      <c r="B496" s="48" t="s">
        <v>1071</v>
      </c>
      <c r="C496" s="49">
        <v>76489.464000000007</v>
      </c>
      <c r="D496" s="49">
        <v>14532.6</v>
      </c>
    </row>
    <row r="497" spans="1:4" ht="14.4" x14ac:dyDescent="0.3">
      <c r="A497" s="47">
        <v>460751</v>
      </c>
      <c r="B497" s="48" t="s">
        <v>1072</v>
      </c>
      <c r="C497" s="49">
        <v>111063.61700000001</v>
      </c>
      <c r="D497" s="49">
        <v>30243.227500000001</v>
      </c>
    </row>
    <row r="498" spans="1:4" ht="14.4" x14ac:dyDescent="0.3">
      <c r="A498" s="47">
        <v>460885</v>
      </c>
      <c r="B498" s="48" t="s">
        <v>1073</v>
      </c>
      <c r="C498" s="49">
        <v>553587.22050000005</v>
      </c>
      <c r="D498" s="49">
        <v>135489.10250000001</v>
      </c>
    </row>
    <row r="499" spans="1:4" ht="14.4" x14ac:dyDescent="0.3">
      <c r="A499" s="47">
        <v>461192</v>
      </c>
      <c r="B499" s="48" t="s">
        <v>1074</v>
      </c>
      <c r="C499" s="49">
        <v>93596.46</v>
      </c>
      <c r="D499" s="49">
        <v>16583.853299999999</v>
      </c>
    </row>
    <row r="500" spans="1:4" ht="14.4" x14ac:dyDescent="0.3">
      <c r="A500" s="47">
        <v>461691</v>
      </c>
      <c r="B500" s="48" t="s">
        <v>1075</v>
      </c>
      <c r="C500" s="49">
        <v>94520.14</v>
      </c>
      <c r="D500" s="49">
        <v>12183.43</v>
      </c>
    </row>
    <row r="501" spans="1:4" ht="14.4" x14ac:dyDescent="0.3">
      <c r="A501" s="47">
        <v>461704</v>
      </c>
      <c r="B501" s="48" t="s">
        <v>1076</v>
      </c>
      <c r="C501" s="49">
        <v>14576.775900000001</v>
      </c>
      <c r="D501" s="49">
        <v>2853.7867999999999</v>
      </c>
    </row>
    <row r="502" spans="1:4" ht="14.4" x14ac:dyDescent="0.3">
      <c r="A502" s="47">
        <v>461739</v>
      </c>
      <c r="B502" s="48" t="s">
        <v>1077</v>
      </c>
      <c r="C502" s="49">
        <v>568295.18999999994</v>
      </c>
      <c r="D502" s="49">
        <v>93666.434999999998</v>
      </c>
    </row>
    <row r="503" spans="1:4" ht="14.4" x14ac:dyDescent="0.3">
      <c r="A503" s="47">
        <v>462028</v>
      </c>
      <c r="B503" s="48" t="s">
        <v>1078</v>
      </c>
      <c r="C503" s="49">
        <v>-5.2249999999999996</v>
      </c>
      <c r="D503" s="49">
        <v>-5.2249999999999996</v>
      </c>
    </row>
    <row r="504" spans="1:4" ht="14.4" x14ac:dyDescent="0.3">
      <c r="A504" s="47">
        <v>462039</v>
      </c>
      <c r="B504" s="48" t="s">
        <v>1577</v>
      </c>
      <c r="C504" s="49">
        <v>10997.012500000001</v>
      </c>
      <c r="D504" s="49">
        <v>2311.4775</v>
      </c>
    </row>
    <row r="505" spans="1:4" ht="14.4" x14ac:dyDescent="0.3">
      <c r="A505" s="47">
        <v>462115</v>
      </c>
      <c r="B505" s="48" t="s">
        <v>1079</v>
      </c>
      <c r="C505" s="49">
        <v>816633.62899999996</v>
      </c>
      <c r="D505" s="49">
        <v>172484.87599999999</v>
      </c>
    </row>
    <row r="506" spans="1:4" ht="14.4" x14ac:dyDescent="0.3">
      <c r="A506" s="47">
        <v>462283</v>
      </c>
      <c r="B506" s="48" t="s">
        <v>1080</v>
      </c>
      <c r="C506" s="49">
        <v>39221.339999999997</v>
      </c>
      <c r="D506" s="49">
        <v>4643.1350000000002</v>
      </c>
    </row>
    <row r="507" spans="1:4" ht="14.4" x14ac:dyDescent="0.3">
      <c r="A507" s="47">
        <v>462299</v>
      </c>
      <c r="B507" s="48" t="s">
        <v>1081</v>
      </c>
      <c r="C507" s="49">
        <v>41717.8488</v>
      </c>
      <c r="D507" s="49">
        <v>11383.786800000002</v>
      </c>
    </row>
    <row r="508" spans="1:4" ht="14.4" x14ac:dyDescent="0.3">
      <c r="A508" s="47">
        <v>462394</v>
      </c>
      <c r="B508" s="48" t="s">
        <v>1082</v>
      </c>
      <c r="C508" s="49">
        <v>302068.03700000001</v>
      </c>
      <c r="D508" s="49">
        <v>89769.554999999993</v>
      </c>
    </row>
    <row r="509" spans="1:4" ht="14.4" x14ac:dyDescent="0.3">
      <c r="A509" s="47">
        <v>462397</v>
      </c>
      <c r="B509" s="48" t="s">
        <v>1083</v>
      </c>
      <c r="C509" s="49">
        <v>465106.13</v>
      </c>
      <c r="D509" s="49">
        <v>123058.14</v>
      </c>
    </row>
    <row r="510" spans="1:4" ht="14.4" x14ac:dyDescent="0.3">
      <c r="A510" s="47">
        <v>462421</v>
      </c>
      <c r="B510" s="48" t="s">
        <v>1084</v>
      </c>
      <c r="C510" s="49">
        <v>191454.27499999999</v>
      </c>
      <c r="D510" s="49">
        <v>31095.955000000002</v>
      </c>
    </row>
    <row r="511" spans="1:4" ht="14.4" x14ac:dyDescent="0.3">
      <c r="A511" s="47">
        <v>462514</v>
      </c>
      <c r="B511" s="48" t="s">
        <v>1085</v>
      </c>
      <c r="C511" s="49">
        <v>362930.9068</v>
      </c>
      <c r="D511" s="49">
        <v>50256.17</v>
      </c>
    </row>
    <row r="512" spans="1:4" ht="14.4" x14ac:dyDescent="0.3">
      <c r="A512" s="47">
        <v>462515</v>
      </c>
      <c r="B512" s="48" t="s">
        <v>1086</v>
      </c>
      <c r="C512" s="49">
        <v>-604.79999999999995</v>
      </c>
      <c r="D512" s="49">
        <v>-604.79999999999995</v>
      </c>
    </row>
    <row r="513" spans="1:4" ht="14.4" x14ac:dyDescent="0.3">
      <c r="A513" s="47">
        <v>462529</v>
      </c>
      <c r="B513" s="48" t="s">
        <v>1087</v>
      </c>
      <c r="C513" s="49">
        <v>29578.996999999999</v>
      </c>
      <c r="D513" s="49">
        <v>6635.9930000000004</v>
      </c>
    </row>
    <row r="514" spans="1:4" ht="14.4" x14ac:dyDescent="0.3">
      <c r="A514" s="47">
        <v>462534</v>
      </c>
      <c r="B514" s="48" t="s">
        <v>1088</v>
      </c>
      <c r="C514" s="49">
        <v>249134.40599999999</v>
      </c>
      <c r="D514" s="49">
        <v>65714.706000000006</v>
      </c>
    </row>
    <row r="515" spans="1:4" ht="14.4" x14ac:dyDescent="0.3">
      <c r="A515" s="47">
        <v>462555</v>
      </c>
      <c r="B515" s="48" t="s">
        <v>1089</v>
      </c>
      <c r="C515" s="49">
        <v>14.5825</v>
      </c>
      <c r="D515" s="49">
        <v>0.873</v>
      </c>
    </row>
    <row r="516" spans="1:4" ht="14.4" x14ac:dyDescent="0.3">
      <c r="A516" s="47">
        <v>462611</v>
      </c>
      <c r="B516" s="48" t="s">
        <v>1090</v>
      </c>
      <c r="C516" s="49">
        <v>127167.0886</v>
      </c>
      <c r="D516" s="49">
        <v>22440.394199999999</v>
      </c>
    </row>
    <row r="517" spans="1:4" ht="14.4" x14ac:dyDescent="0.3">
      <c r="A517" s="47">
        <v>462629</v>
      </c>
      <c r="B517" s="48" t="s">
        <v>1091</v>
      </c>
      <c r="C517" s="49">
        <v>1560.0450000000001</v>
      </c>
      <c r="D517" s="49">
        <v>553.61500000000001</v>
      </c>
    </row>
    <row r="518" spans="1:4" ht="14.4" x14ac:dyDescent="0.3">
      <c r="A518" s="47">
        <v>462656</v>
      </c>
      <c r="B518" s="48" t="s">
        <v>1092</v>
      </c>
      <c r="C518" s="49">
        <v>456806.56150000001</v>
      </c>
      <c r="D518" s="49">
        <v>109892.636</v>
      </c>
    </row>
    <row r="519" spans="1:4" ht="14.4" x14ac:dyDescent="0.3">
      <c r="A519" s="47">
        <v>462870</v>
      </c>
      <c r="B519" s="48" t="s">
        <v>1578</v>
      </c>
      <c r="C519" s="49">
        <v>10850.413500000001</v>
      </c>
      <c r="D519" s="49">
        <v>1516.8485000000001</v>
      </c>
    </row>
    <row r="520" spans="1:4" ht="14.4" x14ac:dyDescent="0.3">
      <c r="A520" s="47">
        <v>462909</v>
      </c>
      <c r="B520" s="48" t="s">
        <v>1579</v>
      </c>
      <c r="C520" s="49">
        <v>0</v>
      </c>
      <c r="D520" s="49">
        <v>0</v>
      </c>
    </row>
    <row r="521" spans="1:4" ht="14.4" x14ac:dyDescent="0.3">
      <c r="A521" s="47">
        <v>462951</v>
      </c>
      <c r="B521" s="48" t="s">
        <v>1093</v>
      </c>
      <c r="C521" s="49">
        <v>561735.82830000005</v>
      </c>
      <c r="D521" s="49">
        <v>167837.73370000001</v>
      </c>
    </row>
    <row r="522" spans="1:4" ht="14.4" x14ac:dyDescent="0.3">
      <c r="A522" s="47">
        <v>462963</v>
      </c>
      <c r="B522" s="48" t="s">
        <v>1094</v>
      </c>
      <c r="C522" s="49">
        <v>10686.68</v>
      </c>
      <c r="D522" s="49">
        <v>1781.11</v>
      </c>
    </row>
    <row r="523" spans="1:4" ht="14.4" x14ac:dyDescent="0.3">
      <c r="A523" s="47">
        <v>463031</v>
      </c>
      <c r="B523" s="48" t="s">
        <v>1095</v>
      </c>
      <c r="C523" s="49">
        <v>17720.002400000001</v>
      </c>
      <c r="D523" s="49">
        <v>2409.6473999999998</v>
      </c>
    </row>
    <row r="524" spans="1:4" ht="14.4" x14ac:dyDescent="0.3">
      <c r="A524" s="47">
        <v>463036</v>
      </c>
      <c r="B524" s="48" t="s">
        <v>1096</v>
      </c>
      <c r="C524" s="49">
        <v>30843.93</v>
      </c>
      <c r="D524" s="49">
        <v>10944.62</v>
      </c>
    </row>
    <row r="525" spans="1:4" ht="14.4" x14ac:dyDescent="0.3">
      <c r="A525" s="47">
        <v>463275</v>
      </c>
      <c r="B525" s="48" t="s">
        <v>1097</v>
      </c>
      <c r="C525" s="49">
        <v>128792.47199999999</v>
      </c>
      <c r="D525" s="49">
        <v>4943.652</v>
      </c>
    </row>
    <row r="526" spans="1:4" ht="14.4" x14ac:dyDescent="0.3">
      <c r="A526" s="47">
        <v>463455</v>
      </c>
      <c r="B526" s="48" t="s">
        <v>1098</v>
      </c>
      <c r="C526" s="49">
        <v>84692.880999999994</v>
      </c>
      <c r="D526" s="49">
        <v>-1557.8050000000001</v>
      </c>
    </row>
    <row r="527" spans="1:4" ht="14.4" x14ac:dyDescent="0.3">
      <c r="A527" s="47">
        <v>463525</v>
      </c>
      <c r="B527" s="48" t="s">
        <v>1099</v>
      </c>
      <c r="C527" s="49">
        <v>5015.2388000000001</v>
      </c>
      <c r="D527" s="49">
        <v>0</v>
      </c>
    </row>
    <row r="528" spans="1:4" ht="14.4" x14ac:dyDescent="0.3">
      <c r="A528" s="47">
        <v>463677</v>
      </c>
      <c r="B528" s="48" t="s">
        <v>1580</v>
      </c>
      <c r="C528" s="49">
        <v>0</v>
      </c>
      <c r="D528" s="49">
        <v>0</v>
      </c>
    </row>
    <row r="529" spans="1:4" ht="14.4" x14ac:dyDescent="0.3">
      <c r="A529" s="47">
        <v>463860</v>
      </c>
      <c r="B529" s="48" t="s">
        <v>1100</v>
      </c>
      <c r="C529" s="49">
        <v>1314857.9325000001</v>
      </c>
      <c r="D529" s="49">
        <v>240655.13399999999</v>
      </c>
    </row>
    <row r="530" spans="1:4" ht="14.4" x14ac:dyDescent="0.3">
      <c r="A530" s="47">
        <v>463917</v>
      </c>
      <c r="B530" s="48" t="s">
        <v>1581</v>
      </c>
      <c r="C530" s="49">
        <v>0</v>
      </c>
      <c r="D530" s="49">
        <v>0</v>
      </c>
    </row>
    <row r="531" spans="1:4" ht="14.4" x14ac:dyDescent="0.3">
      <c r="A531" s="47">
        <v>463974</v>
      </c>
      <c r="B531" s="48" t="s">
        <v>1101</v>
      </c>
      <c r="C531" s="49">
        <v>151739.94149999999</v>
      </c>
      <c r="D531" s="49">
        <v>19149.114000000001</v>
      </c>
    </row>
    <row r="532" spans="1:4" ht="14.4" x14ac:dyDescent="0.3">
      <c r="A532" s="47">
        <v>464328</v>
      </c>
      <c r="B532" s="48" t="s">
        <v>1102</v>
      </c>
      <c r="C532" s="49">
        <v>0</v>
      </c>
      <c r="D532" s="49">
        <v>0</v>
      </c>
    </row>
    <row r="533" spans="1:4" ht="14.4" x14ac:dyDescent="0.3">
      <c r="A533" s="47">
        <v>464557</v>
      </c>
      <c r="B533" s="48" t="s">
        <v>1103</v>
      </c>
      <c r="C533" s="49">
        <v>163584.39350000001</v>
      </c>
      <c r="D533" s="49">
        <v>33755.5</v>
      </c>
    </row>
    <row r="534" spans="1:4" ht="14.4" x14ac:dyDescent="0.3">
      <c r="A534" s="47">
        <v>464561</v>
      </c>
      <c r="B534" s="48" t="s">
        <v>1582</v>
      </c>
      <c r="C534" s="49">
        <v>71685.949500000002</v>
      </c>
      <c r="D534" s="49">
        <v>14792.3424</v>
      </c>
    </row>
    <row r="535" spans="1:4" ht="14.4" x14ac:dyDescent="0.3">
      <c r="A535" s="47">
        <v>464652</v>
      </c>
      <c r="B535" s="48" t="s">
        <v>1104</v>
      </c>
      <c r="C535" s="49">
        <v>193183.95850000001</v>
      </c>
      <c r="D535" s="49">
        <v>62327.503499999999</v>
      </c>
    </row>
    <row r="536" spans="1:4" ht="14.4" x14ac:dyDescent="0.3">
      <c r="A536" s="47">
        <v>464828</v>
      </c>
      <c r="B536" s="48" t="s">
        <v>1105</v>
      </c>
      <c r="C536" s="49">
        <v>36475.279999999999</v>
      </c>
      <c r="D536" s="49">
        <v>13190.73</v>
      </c>
    </row>
    <row r="537" spans="1:4" ht="14.4" x14ac:dyDescent="0.3">
      <c r="A537" s="47">
        <v>464855</v>
      </c>
      <c r="B537" s="48" t="s">
        <v>1583</v>
      </c>
      <c r="C537" s="49">
        <v>0</v>
      </c>
      <c r="D537" s="49">
        <v>0</v>
      </c>
    </row>
    <row r="538" spans="1:4" ht="14.4" x14ac:dyDescent="0.3">
      <c r="A538" s="47">
        <v>464874</v>
      </c>
      <c r="B538" s="48" t="s">
        <v>1106</v>
      </c>
      <c r="C538" s="49">
        <v>158667.29519999999</v>
      </c>
      <c r="D538" s="49">
        <v>29370.750800000002</v>
      </c>
    </row>
    <row r="539" spans="1:4" ht="14.4" x14ac:dyDescent="0.3">
      <c r="A539" s="47">
        <v>464914</v>
      </c>
      <c r="B539" s="48" t="s">
        <v>1584</v>
      </c>
      <c r="C539" s="49">
        <v>0</v>
      </c>
      <c r="D539" s="49">
        <v>0</v>
      </c>
    </row>
    <row r="540" spans="1:4" ht="14.4" x14ac:dyDescent="0.3">
      <c r="A540" s="47">
        <v>465252</v>
      </c>
      <c r="B540" s="48" t="s">
        <v>1107</v>
      </c>
      <c r="C540" s="49">
        <v>117616.50199999999</v>
      </c>
      <c r="D540" s="49">
        <v>13256.61</v>
      </c>
    </row>
    <row r="541" spans="1:4" ht="28.8" x14ac:dyDescent="0.3">
      <c r="A541" s="47">
        <v>465396</v>
      </c>
      <c r="B541" s="48" t="s">
        <v>1585</v>
      </c>
      <c r="C541" s="49">
        <v>48465.034200000002</v>
      </c>
      <c r="D541" s="49">
        <v>9156.3317999999999</v>
      </c>
    </row>
    <row r="542" spans="1:4" ht="14.4" x14ac:dyDescent="0.3">
      <c r="A542" s="47">
        <v>465541</v>
      </c>
      <c r="B542" s="48" t="s">
        <v>1108</v>
      </c>
      <c r="C542" s="49">
        <v>83234.06</v>
      </c>
      <c r="D542" s="49">
        <v>24513.09</v>
      </c>
    </row>
    <row r="543" spans="1:4" ht="14.4" x14ac:dyDescent="0.3">
      <c r="A543" s="47">
        <v>465550</v>
      </c>
      <c r="B543" s="48" t="s">
        <v>1109</v>
      </c>
      <c r="C543" s="49">
        <v>1254256.3370999999</v>
      </c>
      <c r="D543" s="49">
        <v>110420.747</v>
      </c>
    </row>
    <row r="544" spans="1:4" ht="14.4" x14ac:dyDescent="0.3">
      <c r="A544" s="47">
        <v>465557</v>
      </c>
      <c r="B544" s="48" t="s">
        <v>1110</v>
      </c>
      <c r="C544" s="49">
        <v>38984.565000000002</v>
      </c>
      <c r="D544" s="49">
        <v>10468.995000000001</v>
      </c>
    </row>
    <row r="545" spans="1:4" ht="14.4" x14ac:dyDescent="0.3">
      <c r="A545" s="47">
        <v>465681</v>
      </c>
      <c r="B545" s="48" t="s">
        <v>1111</v>
      </c>
      <c r="C545" s="49">
        <v>159693.01999999999</v>
      </c>
      <c r="D545" s="49">
        <v>13183.93</v>
      </c>
    </row>
    <row r="546" spans="1:4" ht="14.4" x14ac:dyDescent="0.3">
      <c r="A546" s="47">
        <v>465724</v>
      </c>
      <c r="B546" s="48" t="s">
        <v>1112</v>
      </c>
      <c r="C546" s="49">
        <v>519214.73599999998</v>
      </c>
      <c r="D546" s="49">
        <v>143080.79800000001</v>
      </c>
    </row>
    <row r="547" spans="1:4" ht="14.4" x14ac:dyDescent="0.3">
      <c r="A547" s="47">
        <v>465747</v>
      </c>
      <c r="B547" s="48" t="s">
        <v>1113</v>
      </c>
      <c r="C547" s="49">
        <v>62652.94</v>
      </c>
      <c r="D547" s="49">
        <v>16685.990000000002</v>
      </c>
    </row>
    <row r="548" spans="1:4" ht="14.4" x14ac:dyDescent="0.3">
      <c r="A548" s="47">
        <v>465753</v>
      </c>
      <c r="B548" s="48" t="s">
        <v>1586</v>
      </c>
      <c r="C548" s="49">
        <v>2965</v>
      </c>
      <c r="D548" s="49">
        <v>0</v>
      </c>
    </row>
    <row r="549" spans="1:4" ht="14.4" x14ac:dyDescent="0.3">
      <c r="A549" s="47">
        <v>465929</v>
      </c>
      <c r="B549" s="48" t="s">
        <v>1587</v>
      </c>
      <c r="C549" s="49">
        <v>86597.78</v>
      </c>
      <c r="D549" s="49">
        <v>13742.4</v>
      </c>
    </row>
    <row r="550" spans="1:4" ht="14.4" x14ac:dyDescent="0.3">
      <c r="A550" s="47">
        <v>465974</v>
      </c>
      <c r="B550" s="48" t="s">
        <v>1114</v>
      </c>
      <c r="C550" s="49">
        <v>1451.3</v>
      </c>
      <c r="D550" s="49">
        <v>514.98</v>
      </c>
    </row>
    <row r="551" spans="1:4" ht="14.4" x14ac:dyDescent="0.3">
      <c r="A551" s="47">
        <v>466037</v>
      </c>
      <c r="B551" s="48" t="s">
        <v>1115</v>
      </c>
      <c r="C551" s="49">
        <v>938288.91799999867</v>
      </c>
      <c r="D551" s="49">
        <v>186426.7015</v>
      </c>
    </row>
    <row r="552" spans="1:4" ht="14.4" x14ac:dyDescent="0.3">
      <c r="A552" s="47">
        <v>466075</v>
      </c>
      <c r="B552" s="48" t="s">
        <v>1116</v>
      </c>
      <c r="C552" s="49">
        <v>84383.322</v>
      </c>
      <c r="D552" s="49">
        <v>20747.276000000002</v>
      </c>
    </row>
    <row r="553" spans="1:4" ht="14.4" x14ac:dyDescent="0.3">
      <c r="A553" s="47">
        <v>466104</v>
      </c>
      <c r="B553" s="48" t="s">
        <v>1117</v>
      </c>
      <c r="C553" s="49">
        <v>14027493.7358</v>
      </c>
      <c r="D553" s="49">
        <v>2608920.9289000002</v>
      </c>
    </row>
    <row r="554" spans="1:4" ht="14.4" x14ac:dyDescent="0.3">
      <c r="A554" s="47">
        <v>466129</v>
      </c>
      <c r="B554" s="48" t="s">
        <v>1588</v>
      </c>
      <c r="C554" s="49">
        <v>0</v>
      </c>
      <c r="D554" s="49">
        <v>0</v>
      </c>
    </row>
    <row r="555" spans="1:4" ht="14.4" x14ac:dyDescent="0.3">
      <c r="A555" s="47">
        <v>466181</v>
      </c>
      <c r="B555" s="48" t="s">
        <v>1118</v>
      </c>
      <c r="C555" s="49">
        <v>736327.7844</v>
      </c>
      <c r="D555" s="49">
        <v>89451.034799999994</v>
      </c>
    </row>
    <row r="556" spans="1:4" ht="14.4" x14ac:dyDescent="0.3">
      <c r="A556" s="47">
        <v>466237</v>
      </c>
      <c r="B556" s="48" t="s">
        <v>1119</v>
      </c>
      <c r="C556" s="49">
        <v>41.406599999999997</v>
      </c>
      <c r="D556" s="49">
        <v>0</v>
      </c>
    </row>
    <row r="557" spans="1:4" ht="14.4" x14ac:dyDescent="0.3">
      <c r="A557" s="47">
        <v>466384</v>
      </c>
      <c r="B557" s="48" t="s">
        <v>1120</v>
      </c>
      <c r="C557" s="49">
        <v>24924.975999999999</v>
      </c>
      <c r="D557" s="49">
        <v>1992.16</v>
      </c>
    </row>
    <row r="558" spans="1:4" ht="14.4" x14ac:dyDescent="0.3">
      <c r="A558" s="47">
        <v>466459</v>
      </c>
      <c r="B558" s="48" t="s">
        <v>1121</v>
      </c>
      <c r="C558" s="49">
        <v>446388.13</v>
      </c>
      <c r="D558" s="49">
        <v>137603.12</v>
      </c>
    </row>
    <row r="559" spans="1:4" ht="14.4" x14ac:dyDescent="0.3">
      <c r="A559" s="47">
        <v>466482</v>
      </c>
      <c r="B559" s="48" t="s">
        <v>1122</v>
      </c>
      <c r="C559" s="49">
        <v>263256.11009999999</v>
      </c>
      <c r="D559" s="49">
        <v>72479.358600000007</v>
      </c>
    </row>
    <row r="560" spans="1:4" ht="14.4" x14ac:dyDescent="0.3">
      <c r="A560" s="47">
        <v>466650</v>
      </c>
      <c r="B560" s="48" t="s">
        <v>1123</v>
      </c>
      <c r="C560" s="49">
        <v>460120.01</v>
      </c>
      <c r="D560" s="49">
        <v>87182.884999999995</v>
      </c>
    </row>
    <row r="561" spans="1:4" ht="14.4" x14ac:dyDescent="0.3">
      <c r="A561" s="47">
        <v>466671</v>
      </c>
      <c r="B561" s="48" t="s">
        <v>1124</v>
      </c>
      <c r="C561" s="49">
        <v>76544.093999999997</v>
      </c>
      <c r="D561" s="49">
        <v>15794.81</v>
      </c>
    </row>
    <row r="562" spans="1:4" ht="14.4" x14ac:dyDescent="0.3">
      <c r="A562" s="47">
        <v>466672</v>
      </c>
      <c r="B562" s="48" t="s">
        <v>1589</v>
      </c>
      <c r="C562" s="49">
        <v>0</v>
      </c>
      <c r="D562" s="49">
        <v>0</v>
      </c>
    </row>
    <row r="563" spans="1:4" ht="14.4" x14ac:dyDescent="0.3">
      <c r="A563" s="47">
        <v>466715</v>
      </c>
      <c r="B563" s="48" t="s">
        <v>1125</v>
      </c>
      <c r="C563" s="49">
        <v>54895.985000000001</v>
      </c>
      <c r="D563" s="49">
        <v>18873.95</v>
      </c>
    </row>
    <row r="564" spans="1:4" ht="14.4" x14ac:dyDescent="0.3">
      <c r="A564" s="47">
        <v>466724</v>
      </c>
      <c r="B564" s="48" t="s">
        <v>1126</v>
      </c>
      <c r="C564" s="49">
        <v>1318.9176</v>
      </c>
      <c r="D564" s="49">
        <v>467.99759999999998</v>
      </c>
    </row>
    <row r="565" spans="1:4" ht="14.4" x14ac:dyDescent="0.3">
      <c r="A565" s="47">
        <v>466763</v>
      </c>
      <c r="B565" s="48" t="s">
        <v>1127</v>
      </c>
      <c r="C565" s="49">
        <v>68862.637000000002</v>
      </c>
      <c r="D565" s="49">
        <v>14209.797500000001</v>
      </c>
    </row>
    <row r="566" spans="1:4" ht="28.8" x14ac:dyDescent="0.3">
      <c r="A566" s="47">
        <v>466993</v>
      </c>
      <c r="B566" s="48" t="s">
        <v>1128</v>
      </c>
      <c r="C566" s="49">
        <v>17804.605</v>
      </c>
      <c r="D566" s="49">
        <v>-1952.02</v>
      </c>
    </row>
    <row r="567" spans="1:4" ht="14.4" x14ac:dyDescent="0.3">
      <c r="A567" s="47">
        <v>467003</v>
      </c>
      <c r="B567" s="48" t="s">
        <v>1590</v>
      </c>
      <c r="C567" s="49">
        <v>0</v>
      </c>
      <c r="D567" s="49">
        <v>0</v>
      </c>
    </row>
    <row r="568" spans="1:4" ht="14.4" x14ac:dyDescent="0.3">
      <c r="A568" s="47">
        <v>467043</v>
      </c>
      <c r="B568" s="48" t="s">
        <v>1129</v>
      </c>
      <c r="C568" s="49">
        <v>63434.572</v>
      </c>
      <c r="D568" s="49">
        <v>18959.002</v>
      </c>
    </row>
    <row r="569" spans="1:4" ht="14.4" x14ac:dyDescent="0.3">
      <c r="A569" s="47">
        <v>467049</v>
      </c>
      <c r="B569" s="48" t="s">
        <v>1130</v>
      </c>
      <c r="C569" s="49">
        <v>186158.08900000001</v>
      </c>
      <c r="D569" s="49">
        <v>49810.957000000002</v>
      </c>
    </row>
    <row r="570" spans="1:4" ht="14.4" x14ac:dyDescent="0.3">
      <c r="A570" s="47">
        <v>467069</v>
      </c>
      <c r="B570" s="48" t="s">
        <v>1131</v>
      </c>
      <c r="C570" s="49">
        <v>666070.946</v>
      </c>
      <c r="D570" s="49">
        <v>151725.272</v>
      </c>
    </row>
    <row r="571" spans="1:4" ht="14.4" x14ac:dyDescent="0.3">
      <c r="A571" s="47">
        <v>467257</v>
      </c>
      <c r="B571" s="48" t="s">
        <v>1132</v>
      </c>
      <c r="C571" s="49">
        <v>380826.25</v>
      </c>
      <c r="D571" s="49">
        <v>107155.78</v>
      </c>
    </row>
    <row r="572" spans="1:4" ht="14.4" x14ac:dyDescent="0.3">
      <c r="A572" s="47">
        <v>467726</v>
      </c>
      <c r="B572" s="48" t="s">
        <v>1133</v>
      </c>
      <c r="C572" s="49">
        <v>72046.809099999999</v>
      </c>
      <c r="D572" s="49">
        <v>3554.8697000000002</v>
      </c>
    </row>
    <row r="573" spans="1:4" ht="14.4" x14ac:dyDescent="0.3">
      <c r="A573" s="47">
        <v>467830</v>
      </c>
      <c r="B573" s="48" t="s">
        <v>1591</v>
      </c>
      <c r="C573" s="49">
        <v>69996.111999999994</v>
      </c>
      <c r="D573" s="49">
        <v>12615.204</v>
      </c>
    </row>
    <row r="574" spans="1:4" ht="14.4" x14ac:dyDescent="0.3">
      <c r="A574" s="47">
        <v>468098</v>
      </c>
      <c r="B574" s="48" t="s">
        <v>1134</v>
      </c>
      <c r="C574" s="49">
        <v>58962.595999999998</v>
      </c>
      <c r="D574" s="49">
        <v>16567.86</v>
      </c>
    </row>
    <row r="575" spans="1:4" ht="14.4" x14ac:dyDescent="0.3">
      <c r="A575" s="47">
        <v>468307</v>
      </c>
      <c r="B575" s="48" t="s">
        <v>1592</v>
      </c>
      <c r="C575" s="49">
        <v>0</v>
      </c>
      <c r="D575" s="49">
        <v>0</v>
      </c>
    </row>
    <row r="576" spans="1:4" ht="14.4" x14ac:dyDescent="0.3">
      <c r="A576" s="47">
        <v>468336</v>
      </c>
      <c r="B576" s="48" t="s">
        <v>1593</v>
      </c>
      <c r="C576" s="49">
        <v>0</v>
      </c>
      <c r="D576" s="49">
        <v>0</v>
      </c>
    </row>
    <row r="577" spans="1:4" ht="14.4" x14ac:dyDescent="0.3">
      <c r="A577" s="47">
        <v>468383</v>
      </c>
      <c r="B577" s="48" t="s">
        <v>1135</v>
      </c>
      <c r="C577" s="49">
        <v>263612.04220000003</v>
      </c>
      <c r="D577" s="49">
        <v>60442.716399999998</v>
      </c>
    </row>
    <row r="578" spans="1:4" ht="14.4" x14ac:dyDescent="0.3">
      <c r="A578" s="47">
        <v>468404</v>
      </c>
      <c r="B578" s="48" t="s">
        <v>1136</v>
      </c>
      <c r="C578" s="49">
        <v>5619.4975000000004</v>
      </c>
      <c r="D578" s="49">
        <v>701.94</v>
      </c>
    </row>
    <row r="579" spans="1:4" ht="14.4" x14ac:dyDescent="0.3">
      <c r="A579" s="47">
        <v>468420</v>
      </c>
      <c r="B579" s="48" t="s">
        <v>1137</v>
      </c>
      <c r="C579" s="49">
        <v>63936.42</v>
      </c>
      <c r="D579" s="49">
        <v>11108.4</v>
      </c>
    </row>
    <row r="580" spans="1:4" ht="14.4" x14ac:dyDescent="0.3">
      <c r="A580" s="47">
        <v>468434</v>
      </c>
      <c r="B580" s="48" t="s">
        <v>1138</v>
      </c>
      <c r="C580" s="49">
        <v>2363.14</v>
      </c>
      <c r="D580" s="49">
        <v>0</v>
      </c>
    </row>
    <row r="581" spans="1:4" ht="14.4" x14ac:dyDescent="0.3">
      <c r="A581" s="47">
        <v>468459</v>
      </c>
      <c r="B581" s="48" t="s">
        <v>1594</v>
      </c>
      <c r="C581" s="49">
        <v>4000.0680000000002</v>
      </c>
      <c r="D581" s="49">
        <v>654.82050000000004</v>
      </c>
    </row>
    <row r="582" spans="1:4" ht="14.4" x14ac:dyDescent="0.3">
      <c r="A582" s="47">
        <v>468493</v>
      </c>
      <c r="B582" s="48" t="s">
        <v>1595</v>
      </c>
      <c r="C582" s="49">
        <v>24951.919999999998</v>
      </c>
      <c r="D582" s="49">
        <v>7285.36</v>
      </c>
    </row>
    <row r="583" spans="1:4" ht="14.4" x14ac:dyDescent="0.3">
      <c r="A583" s="47">
        <v>468560</v>
      </c>
      <c r="B583" s="48" t="s">
        <v>1139</v>
      </c>
      <c r="C583" s="49">
        <v>90245.89</v>
      </c>
      <c r="D583" s="49">
        <v>30852.559000000001</v>
      </c>
    </row>
    <row r="584" spans="1:4" ht="14.4" x14ac:dyDescent="0.3">
      <c r="A584" s="47">
        <v>468644</v>
      </c>
      <c r="B584" s="48" t="s">
        <v>1140</v>
      </c>
      <c r="C584" s="49">
        <v>27548.268</v>
      </c>
      <c r="D584" s="49">
        <v>7624.04</v>
      </c>
    </row>
    <row r="585" spans="1:4" ht="14.4" x14ac:dyDescent="0.3">
      <c r="A585" s="47">
        <v>468753</v>
      </c>
      <c r="B585" s="48" t="s">
        <v>1141</v>
      </c>
      <c r="C585" s="49">
        <v>5437.26</v>
      </c>
      <c r="D585" s="49">
        <v>425.6</v>
      </c>
    </row>
    <row r="586" spans="1:4" ht="14.4" x14ac:dyDescent="0.3">
      <c r="A586" s="47">
        <v>468768</v>
      </c>
      <c r="B586" s="48" t="s">
        <v>1142</v>
      </c>
      <c r="C586" s="49">
        <v>130116.29700000001</v>
      </c>
      <c r="D586" s="49">
        <v>1670.635</v>
      </c>
    </row>
    <row r="587" spans="1:4" ht="14.4" x14ac:dyDescent="0.3">
      <c r="A587" s="47">
        <v>469232</v>
      </c>
      <c r="B587" s="48" t="s">
        <v>1596</v>
      </c>
      <c r="C587" s="49">
        <v>7015.99</v>
      </c>
      <c r="D587" s="49">
        <v>1868.53</v>
      </c>
    </row>
    <row r="588" spans="1:4" ht="14.4" x14ac:dyDescent="0.3">
      <c r="A588" s="47">
        <v>469283</v>
      </c>
      <c r="B588" s="48" t="s">
        <v>1597</v>
      </c>
      <c r="C588" s="49">
        <v>39586.194000000003</v>
      </c>
      <c r="D588" s="49">
        <v>13557.84</v>
      </c>
    </row>
    <row r="589" spans="1:4" ht="14.4" x14ac:dyDescent="0.3">
      <c r="A589" s="47">
        <v>469305</v>
      </c>
      <c r="B589" s="48" t="s">
        <v>1143</v>
      </c>
      <c r="C589" s="49">
        <v>45</v>
      </c>
      <c r="D589" s="49">
        <v>0</v>
      </c>
    </row>
    <row r="590" spans="1:4" ht="14.4" x14ac:dyDescent="0.3">
      <c r="A590" s="47">
        <v>469350</v>
      </c>
      <c r="B590" s="48" t="s">
        <v>1144</v>
      </c>
      <c r="C590" s="49">
        <v>99516.487500000003</v>
      </c>
      <c r="D590" s="49">
        <v>11363.7075</v>
      </c>
    </row>
    <row r="591" spans="1:4" ht="14.4" x14ac:dyDescent="0.3">
      <c r="A591" s="47">
        <v>469388</v>
      </c>
      <c r="B591" s="48" t="s">
        <v>1598</v>
      </c>
      <c r="C591" s="49">
        <v>2578.91</v>
      </c>
      <c r="D591" s="49">
        <v>915.09</v>
      </c>
    </row>
    <row r="592" spans="1:4" ht="14.4" x14ac:dyDescent="0.3">
      <c r="A592" s="47">
        <v>469446</v>
      </c>
      <c r="B592" s="48" t="s">
        <v>1145</v>
      </c>
      <c r="C592" s="49">
        <v>94887.53</v>
      </c>
      <c r="D592" s="49">
        <v>19579.990000000002</v>
      </c>
    </row>
    <row r="593" spans="1:4" ht="14.4" x14ac:dyDescent="0.3">
      <c r="A593" s="47">
        <v>469463</v>
      </c>
      <c r="B593" s="48" t="s">
        <v>1146</v>
      </c>
      <c r="C593" s="49">
        <v>211830.46299999999</v>
      </c>
      <c r="D593" s="49">
        <v>37368.663</v>
      </c>
    </row>
    <row r="594" spans="1:4" ht="14.4" x14ac:dyDescent="0.3">
      <c r="A594" s="47">
        <v>469464</v>
      </c>
      <c r="B594" s="48" t="s">
        <v>1147</v>
      </c>
      <c r="C594" s="49">
        <v>24912.13</v>
      </c>
      <c r="D594" s="49">
        <v>8839.77</v>
      </c>
    </row>
    <row r="595" spans="1:4" ht="14.4" x14ac:dyDescent="0.3">
      <c r="A595" s="47">
        <v>469500</v>
      </c>
      <c r="B595" s="48" t="s">
        <v>1599</v>
      </c>
      <c r="C595" s="49">
        <v>63112.927499999998</v>
      </c>
      <c r="D595" s="49">
        <v>11701.7575</v>
      </c>
    </row>
    <row r="596" spans="1:4" ht="14.4" x14ac:dyDescent="0.3">
      <c r="A596" s="47">
        <v>469612</v>
      </c>
      <c r="B596" s="48" t="s">
        <v>1600</v>
      </c>
      <c r="C596" s="49">
        <v>0</v>
      </c>
      <c r="D596" s="49">
        <v>0</v>
      </c>
    </row>
    <row r="597" spans="1:4" ht="14.4" x14ac:dyDescent="0.3">
      <c r="A597" s="47">
        <v>469649</v>
      </c>
      <c r="B597" s="48" t="s">
        <v>1148</v>
      </c>
      <c r="C597" s="49">
        <v>74877.740999999995</v>
      </c>
      <c r="D597" s="49">
        <v>14822.162</v>
      </c>
    </row>
    <row r="598" spans="1:4" ht="14.4" x14ac:dyDescent="0.3">
      <c r="A598" s="47">
        <v>469709</v>
      </c>
      <c r="B598" s="48" t="s">
        <v>1601</v>
      </c>
      <c r="C598" s="49">
        <v>0</v>
      </c>
      <c r="D598" s="49">
        <v>0</v>
      </c>
    </row>
    <row r="599" spans="1:4" ht="14.4" x14ac:dyDescent="0.3">
      <c r="A599" s="47">
        <v>469720</v>
      </c>
      <c r="B599" s="48" t="s">
        <v>1149</v>
      </c>
      <c r="C599" s="49">
        <v>428705.61</v>
      </c>
      <c r="D599" s="49">
        <v>110149.685</v>
      </c>
    </row>
    <row r="600" spans="1:4" ht="14.4" x14ac:dyDescent="0.3">
      <c r="A600" s="47">
        <v>469724</v>
      </c>
      <c r="B600" s="48" t="s">
        <v>1602</v>
      </c>
      <c r="C600" s="49">
        <v>0</v>
      </c>
      <c r="D600" s="49">
        <v>0</v>
      </c>
    </row>
    <row r="601" spans="1:4" ht="14.4" x14ac:dyDescent="0.3">
      <c r="A601" s="47">
        <v>469782</v>
      </c>
      <c r="B601" s="48" t="s">
        <v>1150</v>
      </c>
      <c r="C601" s="49">
        <v>801508.28240000003</v>
      </c>
      <c r="D601" s="49">
        <v>134362.98509999999</v>
      </c>
    </row>
    <row r="602" spans="1:4" ht="14.4" x14ac:dyDescent="0.3">
      <c r="A602" s="47">
        <v>469786</v>
      </c>
      <c r="B602" s="48" t="s">
        <v>1603</v>
      </c>
      <c r="C602" s="49">
        <v>6756.9645</v>
      </c>
      <c r="D602" s="49">
        <v>1527.3915</v>
      </c>
    </row>
    <row r="603" spans="1:4" ht="14.4" x14ac:dyDescent="0.3">
      <c r="A603" s="47">
        <v>469845</v>
      </c>
      <c r="B603" s="48" t="s">
        <v>1151</v>
      </c>
      <c r="C603" s="49">
        <v>373131.01850000001</v>
      </c>
      <c r="D603" s="49">
        <v>103942.11749999999</v>
      </c>
    </row>
    <row r="604" spans="1:4" ht="14.4" x14ac:dyDescent="0.3">
      <c r="A604" s="47">
        <v>469889</v>
      </c>
      <c r="B604" s="48" t="s">
        <v>1152</v>
      </c>
      <c r="C604" s="49">
        <v>5357.42</v>
      </c>
      <c r="D604" s="49">
        <v>459.97</v>
      </c>
    </row>
    <row r="605" spans="1:4" ht="28.8" x14ac:dyDescent="0.3">
      <c r="A605" s="47">
        <v>469940</v>
      </c>
      <c r="B605" s="48" t="s">
        <v>1604</v>
      </c>
      <c r="C605" s="49">
        <v>51951.882599999997</v>
      </c>
      <c r="D605" s="49">
        <v>10720.248799999999</v>
      </c>
    </row>
    <row r="606" spans="1:4" ht="14.4" x14ac:dyDescent="0.3">
      <c r="A606" s="47">
        <v>470023</v>
      </c>
      <c r="B606" s="48" t="s">
        <v>1153</v>
      </c>
      <c r="C606" s="49">
        <v>47882.779300000002</v>
      </c>
      <c r="D606" s="49">
        <v>15051.6813</v>
      </c>
    </row>
    <row r="607" spans="1:4" ht="14.4" x14ac:dyDescent="0.3">
      <c r="A607" s="47">
        <v>470084</v>
      </c>
      <c r="B607" s="48" t="s">
        <v>1154</v>
      </c>
      <c r="C607" s="49">
        <v>1196516.5481999998</v>
      </c>
      <c r="D607" s="49">
        <v>168221.2634</v>
      </c>
    </row>
    <row r="608" spans="1:4" ht="14.4" x14ac:dyDescent="0.3">
      <c r="A608" s="47">
        <v>470124</v>
      </c>
      <c r="B608" s="48" t="s">
        <v>1155</v>
      </c>
      <c r="C608" s="49">
        <v>7064.8410000000003</v>
      </c>
      <c r="D608" s="49">
        <v>2506.8809999999999</v>
      </c>
    </row>
    <row r="609" spans="1:4" ht="14.4" x14ac:dyDescent="0.3">
      <c r="A609" s="47">
        <v>470210</v>
      </c>
      <c r="B609" s="48" t="s">
        <v>1156</v>
      </c>
      <c r="C609" s="49">
        <v>270470.22399999999</v>
      </c>
      <c r="D609" s="49">
        <v>64497.363499999999</v>
      </c>
    </row>
    <row r="610" spans="1:4" ht="14.4" x14ac:dyDescent="0.3">
      <c r="A610" s="47">
        <v>470226</v>
      </c>
      <c r="B610" s="48" t="s">
        <v>1157</v>
      </c>
      <c r="C610" s="49">
        <v>6951.14</v>
      </c>
      <c r="D610" s="49">
        <v>2466.56</v>
      </c>
    </row>
    <row r="611" spans="1:4" ht="14.4" x14ac:dyDescent="0.3">
      <c r="A611" s="47">
        <v>470369</v>
      </c>
      <c r="B611" s="48" t="s">
        <v>1158</v>
      </c>
      <c r="C611" s="49">
        <v>326800.56</v>
      </c>
      <c r="D611" s="49">
        <v>64696.334000000003</v>
      </c>
    </row>
    <row r="612" spans="1:4" ht="14.4" x14ac:dyDescent="0.3">
      <c r="A612" s="47">
        <v>470468</v>
      </c>
      <c r="B612" s="48" t="s">
        <v>1159</v>
      </c>
      <c r="C612" s="49">
        <v>498.57</v>
      </c>
      <c r="D612" s="49">
        <v>0</v>
      </c>
    </row>
    <row r="613" spans="1:4" ht="14.4" x14ac:dyDescent="0.3">
      <c r="A613" s="47">
        <v>470473</v>
      </c>
      <c r="B613" s="48" t="s">
        <v>1605</v>
      </c>
      <c r="C613" s="49">
        <v>624.69000000000005</v>
      </c>
      <c r="D613" s="49">
        <v>0</v>
      </c>
    </row>
    <row r="614" spans="1:4" ht="14.4" x14ac:dyDescent="0.3">
      <c r="A614" s="47">
        <v>470590</v>
      </c>
      <c r="B614" s="48" t="s">
        <v>1160</v>
      </c>
      <c r="C614" s="49">
        <v>115092.106</v>
      </c>
      <c r="D614" s="49">
        <v>21647.403999999999</v>
      </c>
    </row>
    <row r="615" spans="1:4" ht="14.4" x14ac:dyDescent="0.3">
      <c r="A615" s="47">
        <v>470671</v>
      </c>
      <c r="B615" s="48" t="s">
        <v>1606</v>
      </c>
      <c r="C615" s="49">
        <v>41.084000000000003</v>
      </c>
      <c r="D615" s="49">
        <v>0</v>
      </c>
    </row>
    <row r="616" spans="1:4" ht="14.4" x14ac:dyDescent="0.3">
      <c r="A616" s="47">
        <v>470697</v>
      </c>
      <c r="B616" s="48" t="s">
        <v>1161</v>
      </c>
      <c r="C616" s="49">
        <v>125471.15</v>
      </c>
      <c r="D616" s="49">
        <v>26242.71</v>
      </c>
    </row>
    <row r="617" spans="1:4" ht="14.4" x14ac:dyDescent="0.3">
      <c r="A617" s="47">
        <v>470763</v>
      </c>
      <c r="B617" s="48" t="s">
        <v>1162</v>
      </c>
      <c r="C617" s="49">
        <v>154859.48850000001</v>
      </c>
      <c r="D617" s="49">
        <v>14317.729499999999</v>
      </c>
    </row>
    <row r="618" spans="1:4" ht="14.4" x14ac:dyDescent="0.3">
      <c r="A618" s="47">
        <v>470807</v>
      </c>
      <c r="B618" s="48" t="s">
        <v>1163</v>
      </c>
      <c r="C618" s="49">
        <v>1500724.621</v>
      </c>
      <c r="D618" s="49">
        <v>395364.2084</v>
      </c>
    </row>
    <row r="619" spans="1:4" ht="14.4" x14ac:dyDescent="0.3">
      <c r="A619" s="47">
        <v>470830</v>
      </c>
      <c r="B619" s="48" t="s">
        <v>1164</v>
      </c>
      <c r="C619" s="49">
        <v>365956.8285</v>
      </c>
      <c r="D619" s="49">
        <v>112550.163</v>
      </c>
    </row>
    <row r="620" spans="1:4" ht="14.4" x14ac:dyDescent="0.3">
      <c r="A620" s="47">
        <v>470868</v>
      </c>
      <c r="B620" s="48" t="s">
        <v>1165</v>
      </c>
      <c r="C620" s="49">
        <v>-80.055000000000007</v>
      </c>
      <c r="D620" s="49">
        <v>0</v>
      </c>
    </row>
    <row r="621" spans="1:4" ht="14.4" x14ac:dyDescent="0.3">
      <c r="A621" s="47">
        <v>471472</v>
      </c>
      <c r="B621" s="48" t="s">
        <v>1607</v>
      </c>
      <c r="C621" s="49">
        <v>0</v>
      </c>
      <c r="D621" s="49">
        <v>0</v>
      </c>
    </row>
    <row r="622" spans="1:4" ht="14.4" x14ac:dyDescent="0.3">
      <c r="A622" s="47">
        <v>471476</v>
      </c>
      <c r="B622" s="48" t="s">
        <v>1608</v>
      </c>
      <c r="C622" s="49">
        <v>0</v>
      </c>
      <c r="D622" s="49">
        <v>0</v>
      </c>
    </row>
    <row r="623" spans="1:4" ht="14.4" x14ac:dyDescent="0.3">
      <c r="A623" s="47">
        <v>472023</v>
      </c>
      <c r="B623" s="48" t="s">
        <v>1609</v>
      </c>
      <c r="C623" s="49">
        <v>1231096.0788</v>
      </c>
      <c r="D623" s="49">
        <v>206419.8762</v>
      </c>
    </row>
    <row r="624" spans="1:4" ht="14.4" x14ac:dyDescent="0.3">
      <c r="A624" s="47">
        <v>472067</v>
      </c>
      <c r="B624" s="48" t="s">
        <v>1166</v>
      </c>
      <c r="C624" s="49">
        <v>12717.7075</v>
      </c>
      <c r="D624" s="49">
        <v>2467.8245000000002</v>
      </c>
    </row>
    <row r="625" spans="1:4" ht="14.4" x14ac:dyDescent="0.3">
      <c r="A625" s="47">
        <v>472133</v>
      </c>
      <c r="B625" s="48" t="s">
        <v>1610</v>
      </c>
      <c r="C625" s="49">
        <v>37639.014000000003</v>
      </c>
      <c r="D625" s="49">
        <v>10020.709999999999</v>
      </c>
    </row>
    <row r="626" spans="1:4" ht="14.4" x14ac:dyDescent="0.3">
      <c r="A626" s="47">
        <v>472343</v>
      </c>
      <c r="B626" s="48" t="s">
        <v>1167</v>
      </c>
      <c r="C626" s="49">
        <v>365391.45</v>
      </c>
      <c r="D626" s="49">
        <v>108548.37</v>
      </c>
    </row>
    <row r="627" spans="1:4" ht="28.8" x14ac:dyDescent="0.3">
      <c r="A627" s="47">
        <v>472600</v>
      </c>
      <c r="B627" s="48" t="s">
        <v>1611</v>
      </c>
      <c r="C627" s="49">
        <v>37444.620999999999</v>
      </c>
      <c r="D627" s="49">
        <v>11331.209000000001</v>
      </c>
    </row>
    <row r="628" spans="1:4" ht="14.4" x14ac:dyDescent="0.3">
      <c r="A628" s="47">
        <v>472619</v>
      </c>
      <c r="B628" s="48" t="s">
        <v>1168</v>
      </c>
      <c r="C628" s="49">
        <v>1451.3</v>
      </c>
      <c r="D628" s="49">
        <v>514.98</v>
      </c>
    </row>
    <row r="629" spans="1:4" ht="14.4" x14ac:dyDescent="0.3">
      <c r="A629" s="47">
        <v>472705</v>
      </c>
      <c r="B629" s="48" t="s">
        <v>1169</v>
      </c>
      <c r="C629" s="49">
        <v>94140.225999999995</v>
      </c>
      <c r="D629" s="49">
        <v>30842.683000000001</v>
      </c>
    </row>
    <row r="630" spans="1:4" ht="14.4" x14ac:dyDescent="0.3">
      <c r="A630" s="47">
        <v>472708</v>
      </c>
      <c r="B630" s="48" t="s">
        <v>1170</v>
      </c>
      <c r="C630" s="49">
        <v>74834.027499999997</v>
      </c>
      <c r="D630" s="49">
        <v>15441.94</v>
      </c>
    </row>
    <row r="631" spans="1:4" ht="14.4" x14ac:dyDescent="0.3">
      <c r="A631" s="47">
        <v>472817</v>
      </c>
      <c r="B631" s="48" t="s">
        <v>1171</v>
      </c>
      <c r="C631" s="49">
        <v>54118.705000000002</v>
      </c>
      <c r="D631" s="49">
        <v>15819.495000000001</v>
      </c>
    </row>
    <row r="632" spans="1:4" ht="14.4" x14ac:dyDescent="0.3">
      <c r="A632" s="47">
        <v>472826</v>
      </c>
      <c r="B632" s="48" t="s">
        <v>1172</v>
      </c>
      <c r="C632" s="49">
        <v>1013732.8165</v>
      </c>
      <c r="D632" s="49">
        <v>146286.0215</v>
      </c>
    </row>
    <row r="633" spans="1:4" ht="14.4" x14ac:dyDescent="0.3">
      <c r="A633" s="47">
        <v>472962</v>
      </c>
      <c r="B633" s="48" t="s">
        <v>1612</v>
      </c>
      <c r="C633" s="49">
        <v>0</v>
      </c>
      <c r="D633" s="49">
        <v>0</v>
      </c>
    </row>
    <row r="634" spans="1:4" ht="14.4" x14ac:dyDescent="0.3">
      <c r="A634" s="47">
        <v>473022</v>
      </c>
      <c r="B634" s="48" t="s">
        <v>1173</v>
      </c>
      <c r="C634" s="49">
        <v>277971.20299999998</v>
      </c>
      <c r="D634" s="49">
        <v>60269.911500000002</v>
      </c>
    </row>
    <row r="635" spans="1:4" ht="14.4" x14ac:dyDescent="0.3">
      <c r="A635" s="47">
        <v>473047</v>
      </c>
      <c r="B635" s="48" t="s">
        <v>1174</v>
      </c>
      <c r="C635" s="49">
        <v>171356.609</v>
      </c>
      <c r="D635" s="49">
        <v>54765.214999999997</v>
      </c>
    </row>
    <row r="636" spans="1:4" ht="14.4" x14ac:dyDescent="0.3">
      <c r="A636" s="47">
        <v>473155</v>
      </c>
      <c r="B636" s="48" t="s">
        <v>1175</v>
      </c>
      <c r="C636" s="49">
        <v>36216.252</v>
      </c>
      <c r="D636" s="49">
        <v>6470.8980000000001</v>
      </c>
    </row>
    <row r="637" spans="1:4" ht="14.4" x14ac:dyDescent="0.3">
      <c r="A637" s="47">
        <v>473156</v>
      </c>
      <c r="B637" s="48" t="s">
        <v>1176</v>
      </c>
      <c r="C637" s="49">
        <v>93390.03</v>
      </c>
      <c r="D637" s="49">
        <v>31182.875</v>
      </c>
    </row>
    <row r="638" spans="1:4" ht="14.4" x14ac:dyDescent="0.3">
      <c r="A638" s="47">
        <v>473210</v>
      </c>
      <c r="B638" s="48" t="s">
        <v>1177</v>
      </c>
      <c r="C638" s="49">
        <v>823267.10199999996</v>
      </c>
      <c r="D638" s="49">
        <v>193985.38500000001</v>
      </c>
    </row>
    <row r="639" spans="1:4" ht="14.4" x14ac:dyDescent="0.3">
      <c r="A639" s="47">
        <v>473441</v>
      </c>
      <c r="B639" s="48" t="s">
        <v>1178</v>
      </c>
      <c r="C639" s="49">
        <v>39260.93</v>
      </c>
      <c r="D639" s="49">
        <v>5847.38</v>
      </c>
    </row>
    <row r="640" spans="1:4" ht="14.4" x14ac:dyDescent="0.3">
      <c r="A640" s="47">
        <v>473455</v>
      </c>
      <c r="B640" s="48" t="s">
        <v>1179</v>
      </c>
      <c r="C640" s="49">
        <v>48356.7045</v>
      </c>
      <c r="D640" s="49">
        <v>12839.5715</v>
      </c>
    </row>
    <row r="641" spans="1:4" ht="14.4" x14ac:dyDescent="0.3">
      <c r="A641" s="47">
        <v>473525</v>
      </c>
      <c r="B641" s="48" t="s">
        <v>1180</v>
      </c>
      <c r="C641" s="49">
        <v>8331.34</v>
      </c>
      <c r="D641" s="49">
        <v>757.35</v>
      </c>
    </row>
    <row r="642" spans="1:4" ht="14.4" x14ac:dyDescent="0.3">
      <c r="A642" s="47">
        <v>473559</v>
      </c>
      <c r="B642" s="48" t="s">
        <v>1181</v>
      </c>
      <c r="C642" s="49">
        <v>16179.442499999999</v>
      </c>
      <c r="D642" s="49">
        <v>5301.0884999999998</v>
      </c>
    </row>
    <row r="643" spans="1:4" ht="14.4" x14ac:dyDescent="0.3">
      <c r="A643" s="47">
        <v>473573</v>
      </c>
      <c r="B643" s="48" t="s">
        <v>1182</v>
      </c>
      <c r="C643" s="49">
        <v>14503.65</v>
      </c>
      <c r="D643" s="49">
        <v>0</v>
      </c>
    </row>
    <row r="644" spans="1:4" ht="14.4" x14ac:dyDescent="0.3">
      <c r="A644" s="47">
        <v>473775</v>
      </c>
      <c r="B644" s="48" t="s">
        <v>1613</v>
      </c>
      <c r="C644" s="49">
        <v>77793.14</v>
      </c>
      <c r="D644" s="49">
        <v>22226.14</v>
      </c>
    </row>
    <row r="645" spans="1:4" ht="14.4" x14ac:dyDescent="0.3">
      <c r="A645" s="47">
        <v>473828</v>
      </c>
      <c r="B645" s="48" t="s">
        <v>1614</v>
      </c>
      <c r="C645" s="49">
        <v>3892.1</v>
      </c>
      <c r="D645" s="49">
        <v>1093.4639999999999</v>
      </c>
    </row>
    <row r="646" spans="1:4" ht="14.4" x14ac:dyDescent="0.3">
      <c r="A646" s="47">
        <v>473842</v>
      </c>
      <c r="B646" s="48" t="s">
        <v>1183</v>
      </c>
      <c r="C646" s="49">
        <v>620734.75780000002</v>
      </c>
      <c r="D646" s="49">
        <v>66158.604999999996</v>
      </c>
    </row>
    <row r="647" spans="1:4" ht="14.4" x14ac:dyDescent="0.3">
      <c r="A647" s="47">
        <v>473940</v>
      </c>
      <c r="B647" s="48" t="s">
        <v>1615</v>
      </c>
      <c r="C647" s="49">
        <v>130956.08</v>
      </c>
      <c r="D647" s="49">
        <v>27022.74</v>
      </c>
    </row>
    <row r="648" spans="1:4" ht="14.4" x14ac:dyDescent="0.3">
      <c r="A648" s="47">
        <v>473942</v>
      </c>
      <c r="B648" s="48" t="s">
        <v>1184</v>
      </c>
      <c r="C648" s="49">
        <v>15332.14</v>
      </c>
      <c r="D648" s="49">
        <v>1642.73</v>
      </c>
    </row>
    <row r="649" spans="1:4" ht="14.4" x14ac:dyDescent="0.3">
      <c r="A649" s="47">
        <v>473952</v>
      </c>
      <c r="B649" s="48" t="s">
        <v>1185</v>
      </c>
      <c r="C649" s="49">
        <v>732862.10400000005</v>
      </c>
      <c r="D649" s="49">
        <v>150069.51</v>
      </c>
    </row>
    <row r="650" spans="1:4" ht="14.4" x14ac:dyDescent="0.3">
      <c r="A650" s="47">
        <v>473974</v>
      </c>
      <c r="B650" s="48" t="s">
        <v>1186</v>
      </c>
      <c r="C650" s="49">
        <v>103764.4409999998</v>
      </c>
      <c r="D650" s="49">
        <v>19261.366000000002</v>
      </c>
    </row>
    <row r="651" spans="1:4" ht="14.4" x14ac:dyDescent="0.3">
      <c r="A651" s="47">
        <v>473990</v>
      </c>
      <c r="B651" s="48" t="s">
        <v>1187</v>
      </c>
      <c r="C651" s="49">
        <v>25259.07</v>
      </c>
      <c r="D651" s="49">
        <v>8962.86</v>
      </c>
    </row>
    <row r="652" spans="1:4" ht="14.4" x14ac:dyDescent="0.3">
      <c r="A652" s="47">
        <v>474113</v>
      </c>
      <c r="B652" s="48" t="s">
        <v>1188</v>
      </c>
      <c r="C652" s="49">
        <v>414876.44699999999</v>
      </c>
      <c r="D652" s="49">
        <v>34084.917999999998</v>
      </c>
    </row>
    <row r="653" spans="1:4" ht="14.4" x14ac:dyDescent="0.3">
      <c r="A653" s="47">
        <v>474381</v>
      </c>
      <c r="B653" s="48" t="s">
        <v>1189</v>
      </c>
      <c r="C653" s="49">
        <v>101266.985</v>
      </c>
      <c r="D653" s="49">
        <v>0</v>
      </c>
    </row>
    <row r="654" spans="1:4" ht="14.4" x14ac:dyDescent="0.3">
      <c r="A654" s="47">
        <v>474624</v>
      </c>
      <c r="B654" s="48" t="s">
        <v>1190</v>
      </c>
      <c r="C654" s="49">
        <v>24461.89</v>
      </c>
      <c r="D654" s="49">
        <v>8680.0349999999999</v>
      </c>
    </row>
    <row r="655" spans="1:4" ht="14.4" x14ac:dyDescent="0.3">
      <c r="A655" s="47">
        <v>475033</v>
      </c>
      <c r="B655" s="48" t="s">
        <v>1191</v>
      </c>
      <c r="C655" s="49">
        <v>9054.93</v>
      </c>
      <c r="D655" s="49">
        <v>1757.2739999999999</v>
      </c>
    </row>
    <row r="656" spans="1:4" ht="14.4" x14ac:dyDescent="0.3">
      <c r="A656" s="47">
        <v>475186</v>
      </c>
      <c r="B656" s="48" t="s">
        <v>1616</v>
      </c>
      <c r="C656" s="49">
        <v>8019.6279999999997</v>
      </c>
      <c r="D656" s="49">
        <v>2845.672</v>
      </c>
    </row>
    <row r="657" spans="1:4" ht="14.4" x14ac:dyDescent="0.3">
      <c r="A657" s="47">
        <v>475213</v>
      </c>
      <c r="B657" s="48" t="s">
        <v>1617</v>
      </c>
      <c r="C657" s="49">
        <v>0</v>
      </c>
      <c r="D657" s="49">
        <v>0</v>
      </c>
    </row>
    <row r="658" spans="1:4" ht="14.4" x14ac:dyDescent="0.3">
      <c r="A658" s="47">
        <v>475355</v>
      </c>
      <c r="B658" s="48" t="s">
        <v>1192</v>
      </c>
      <c r="C658" s="49">
        <v>200691.13</v>
      </c>
      <c r="D658" s="49">
        <v>62168.39</v>
      </c>
    </row>
    <row r="659" spans="1:4" ht="14.4" x14ac:dyDescent="0.3">
      <c r="A659" s="47">
        <v>475635</v>
      </c>
      <c r="B659" s="48" t="s">
        <v>1618</v>
      </c>
      <c r="C659" s="49">
        <v>0</v>
      </c>
      <c r="D659" s="49">
        <v>0</v>
      </c>
    </row>
    <row r="660" spans="1:4" ht="14.4" x14ac:dyDescent="0.3">
      <c r="A660" s="47">
        <v>475756</v>
      </c>
      <c r="B660" s="48" t="s">
        <v>1193</v>
      </c>
      <c r="C660" s="49">
        <v>1148.9625000000001</v>
      </c>
      <c r="D660" s="49">
        <v>0</v>
      </c>
    </row>
    <row r="661" spans="1:4" ht="14.4" x14ac:dyDescent="0.3">
      <c r="A661" s="47">
        <v>475856</v>
      </c>
      <c r="B661" s="48" t="s">
        <v>1194</v>
      </c>
      <c r="C661" s="49">
        <v>4099.2533999999996</v>
      </c>
      <c r="D661" s="49">
        <v>0</v>
      </c>
    </row>
    <row r="662" spans="1:4" ht="14.4" x14ac:dyDescent="0.3">
      <c r="A662" s="47">
        <v>475950</v>
      </c>
      <c r="B662" s="48" t="s">
        <v>1619</v>
      </c>
      <c r="C662" s="49">
        <v>30133.87</v>
      </c>
      <c r="D662" s="49">
        <v>10680.29</v>
      </c>
    </row>
    <row r="663" spans="1:4" ht="14.4" x14ac:dyDescent="0.3">
      <c r="A663" s="47">
        <v>476120</v>
      </c>
      <c r="B663" s="48" t="s">
        <v>1195</v>
      </c>
      <c r="C663" s="49">
        <v>140501.40299999999</v>
      </c>
      <c r="D663" s="49">
        <v>18368.921999999999</v>
      </c>
    </row>
    <row r="664" spans="1:4" ht="14.4" x14ac:dyDescent="0.3">
      <c r="A664" s="47">
        <v>476174</v>
      </c>
      <c r="B664" s="48" t="s">
        <v>1196</v>
      </c>
      <c r="C664" s="49">
        <v>16005.74</v>
      </c>
      <c r="D664" s="49">
        <v>3301.23</v>
      </c>
    </row>
    <row r="665" spans="1:4" ht="14.4" x14ac:dyDescent="0.3">
      <c r="A665" s="47">
        <v>476179</v>
      </c>
      <c r="B665" s="48" t="s">
        <v>1197</v>
      </c>
      <c r="C665" s="49">
        <v>22411.935000000001</v>
      </c>
      <c r="D665" s="49">
        <v>3873.1115</v>
      </c>
    </row>
    <row r="666" spans="1:4" ht="14.4" x14ac:dyDescent="0.3">
      <c r="A666" s="47">
        <v>476182</v>
      </c>
      <c r="B666" s="48" t="s">
        <v>1620</v>
      </c>
      <c r="C666" s="49">
        <v>55555.41</v>
      </c>
      <c r="D666" s="49">
        <v>0</v>
      </c>
    </row>
    <row r="667" spans="1:4" ht="14.4" x14ac:dyDescent="0.3">
      <c r="A667" s="47">
        <v>476183</v>
      </c>
      <c r="B667" s="48" t="s">
        <v>1621</v>
      </c>
      <c r="C667" s="49">
        <v>3678.65</v>
      </c>
      <c r="D667" s="49">
        <v>0</v>
      </c>
    </row>
    <row r="668" spans="1:4" ht="14.4" x14ac:dyDescent="0.3">
      <c r="A668" s="47">
        <v>476194</v>
      </c>
      <c r="B668" s="48" t="s">
        <v>1622</v>
      </c>
      <c r="C668" s="49">
        <v>28772.3452</v>
      </c>
      <c r="D668" s="49">
        <v>9381.3024000000005</v>
      </c>
    </row>
    <row r="669" spans="1:4" ht="14.4" x14ac:dyDescent="0.3">
      <c r="A669" s="47">
        <v>476201</v>
      </c>
      <c r="B669" s="48" t="s">
        <v>1623</v>
      </c>
      <c r="C669" s="49">
        <v>12299.11</v>
      </c>
      <c r="D669" s="49">
        <v>1229.96</v>
      </c>
    </row>
    <row r="670" spans="1:4" ht="14.4" x14ac:dyDescent="0.3">
      <c r="A670" s="47">
        <v>476233</v>
      </c>
      <c r="B670" s="48" t="s">
        <v>1624</v>
      </c>
      <c r="C670" s="49">
        <v>1491.125</v>
      </c>
      <c r="D670" s="49">
        <v>397.1225</v>
      </c>
    </row>
    <row r="671" spans="1:4" ht="14.4" x14ac:dyDescent="0.3">
      <c r="A671" s="47">
        <v>476237</v>
      </c>
      <c r="B671" s="48" t="s">
        <v>1198</v>
      </c>
      <c r="C671" s="49">
        <v>793295.53720000002</v>
      </c>
      <c r="D671" s="49">
        <v>97903.748399999997</v>
      </c>
    </row>
    <row r="672" spans="1:4" ht="14.4" x14ac:dyDescent="0.3">
      <c r="A672" s="47">
        <v>476280</v>
      </c>
      <c r="B672" s="48" t="s">
        <v>1625</v>
      </c>
      <c r="C672" s="49">
        <v>0</v>
      </c>
      <c r="D672" s="49">
        <v>0</v>
      </c>
    </row>
    <row r="673" spans="1:4" ht="14.4" x14ac:dyDescent="0.3">
      <c r="A673" s="47">
        <v>476285</v>
      </c>
      <c r="B673" s="48" t="s">
        <v>1199</v>
      </c>
      <c r="C673" s="49">
        <v>89827.42</v>
      </c>
      <c r="D673" s="49">
        <v>25517.360000000001</v>
      </c>
    </row>
    <row r="674" spans="1:4" ht="14.4" x14ac:dyDescent="0.3">
      <c r="A674" s="47">
        <v>476287</v>
      </c>
      <c r="B674" s="48" t="s">
        <v>1200</v>
      </c>
      <c r="C674" s="49">
        <v>880860.60749999993</v>
      </c>
      <c r="D674" s="49">
        <v>212911.04800000001</v>
      </c>
    </row>
    <row r="675" spans="1:4" ht="14.4" x14ac:dyDescent="0.3">
      <c r="A675" s="47">
        <v>476293</v>
      </c>
      <c r="B675" s="48" t="s">
        <v>1201</v>
      </c>
      <c r="C675" s="49">
        <v>24230.9895</v>
      </c>
      <c r="D675" s="49">
        <v>6193.8485000000001</v>
      </c>
    </row>
    <row r="676" spans="1:4" ht="14.4" x14ac:dyDescent="0.3">
      <c r="A676" s="47">
        <v>476295</v>
      </c>
      <c r="B676" s="48" t="s">
        <v>1202</v>
      </c>
      <c r="C676" s="49">
        <v>44079.9</v>
      </c>
      <c r="D676" s="49">
        <v>8461.5920000000006</v>
      </c>
    </row>
    <row r="677" spans="1:4" ht="14.4" x14ac:dyDescent="0.3">
      <c r="A677" s="47">
        <v>476296</v>
      </c>
      <c r="B677" s="48" t="s">
        <v>1203</v>
      </c>
      <c r="C677" s="49">
        <v>367470.1324</v>
      </c>
      <c r="D677" s="49">
        <v>75208.98139999999</v>
      </c>
    </row>
    <row r="678" spans="1:4" ht="14.4" x14ac:dyDescent="0.3">
      <c r="A678" s="47">
        <v>476298</v>
      </c>
      <c r="B678" s="48" t="s">
        <v>1204</v>
      </c>
      <c r="C678" s="49">
        <v>533448.81900000002</v>
      </c>
      <c r="D678" s="49">
        <v>124889.299</v>
      </c>
    </row>
    <row r="679" spans="1:4" ht="14.4" x14ac:dyDescent="0.3">
      <c r="A679" s="47">
        <v>476309</v>
      </c>
      <c r="B679" s="48" t="s">
        <v>1205</v>
      </c>
      <c r="C679" s="49">
        <v>111295.3915</v>
      </c>
      <c r="D679" s="49">
        <v>36331.962</v>
      </c>
    </row>
    <row r="680" spans="1:4" ht="14.4" x14ac:dyDescent="0.3">
      <c r="A680" s="47">
        <v>476318</v>
      </c>
      <c r="B680" s="48" t="s">
        <v>1206</v>
      </c>
      <c r="C680" s="49">
        <v>11628.99</v>
      </c>
      <c r="D680" s="49">
        <v>1516.83</v>
      </c>
    </row>
    <row r="681" spans="1:4" ht="14.4" x14ac:dyDescent="0.3">
      <c r="A681" s="47">
        <v>476364</v>
      </c>
      <c r="B681" s="48" t="s">
        <v>1626</v>
      </c>
      <c r="C681" s="49">
        <v>171074.77</v>
      </c>
      <c r="D681" s="49">
        <v>48430.86</v>
      </c>
    </row>
    <row r="682" spans="1:4" ht="14.4" x14ac:dyDescent="0.3">
      <c r="A682" s="47">
        <v>476437</v>
      </c>
      <c r="B682" s="48" t="s">
        <v>1207</v>
      </c>
      <c r="C682" s="49">
        <v>68521.63</v>
      </c>
      <c r="D682" s="49">
        <v>11924.7765</v>
      </c>
    </row>
    <row r="683" spans="1:4" ht="14.4" x14ac:dyDescent="0.3">
      <c r="A683" s="47">
        <v>476479</v>
      </c>
      <c r="B683" s="48" t="s">
        <v>1208</v>
      </c>
      <c r="C683" s="49">
        <v>122989.33070000001</v>
      </c>
      <c r="D683" s="49">
        <v>32064.944200000002</v>
      </c>
    </row>
    <row r="684" spans="1:4" ht="14.4" x14ac:dyDescent="0.3">
      <c r="A684" s="47">
        <v>476486</v>
      </c>
      <c r="B684" s="48" t="s">
        <v>1627</v>
      </c>
      <c r="C684" s="49">
        <v>10920.152</v>
      </c>
      <c r="D684" s="49">
        <v>3874.8980000000001</v>
      </c>
    </row>
    <row r="685" spans="1:4" ht="14.4" x14ac:dyDescent="0.3">
      <c r="A685" s="47">
        <v>476793</v>
      </c>
      <c r="B685" s="48" t="s">
        <v>1209</v>
      </c>
      <c r="C685" s="49">
        <v>49093.05</v>
      </c>
      <c r="D685" s="49">
        <v>12531.17</v>
      </c>
    </row>
    <row r="686" spans="1:4" ht="14.4" x14ac:dyDescent="0.3">
      <c r="A686" s="47">
        <v>476797</v>
      </c>
      <c r="B686" s="48" t="s">
        <v>1210</v>
      </c>
      <c r="C686" s="49">
        <v>196204.41630000001</v>
      </c>
      <c r="D686" s="49">
        <v>59922.073100000001</v>
      </c>
    </row>
    <row r="687" spans="1:4" ht="14.4" x14ac:dyDescent="0.3">
      <c r="A687" s="47">
        <v>477055</v>
      </c>
      <c r="B687" s="48" t="s">
        <v>1628</v>
      </c>
      <c r="C687" s="49">
        <v>74023.822499999995</v>
      </c>
      <c r="D687" s="49">
        <v>24434.474999999999</v>
      </c>
    </row>
    <row r="688" spans="1:4" ht="14.4" x14ac:dyDescent="0.3">
      <c r="A688" s="47">
        <v>477499</v>
      </c>
      <c r="B688" s="48" t="s">
        <v>1211</v>
      </c>
      <c r="C688" s="49">
        <v>80999.16</v>
      </c>
      <c r="D688" s="49">
        <v>9805.5619999999999</v>
      </c>
    </row>
    <row r="689" spans="1:4" ht="14.4" x14ac:dyDescent="0.3">
      <c r="A689" s="47">
        <v>477543</v>
      </c>
      <c r="B689" s="48" t="s">
        <v>1629</v>
      </c>
      <c r="C689" s="49">
        <v>1415.848</v>
      </c>
      <c r="D689" s="49">
        <v>468.17750000000001</v>
      </c>
    </row>
    <row r="690" spans="1:4" ht="14.4" x14ac:dyDescent="0.3">
      <c r="A690" s="47">
        <v>477624</v>
      </c>
      <c r="B690" s="48" t="s">
        <v>1212</v>
      </c>
      <c r="C690" s="49">
        <v>13314.105</v>
      </c>
      <c r="D690" s="49">
        <v>2102.1525000000001</v>
      </c>
    </row>
    <row r="691" spans="1:4" ht="14.4" x14ac:dyDescent="0.3">
      <c r="A691" s="47">
        <v>477725</v>
      </c>
      <c r="B691" s="48" t="s">
        <v>1630</v>
      </c>
      <c r="C691" s="49">
        <v>4889.22</v>
      </c>
      <c r="D691" s="49">
        <v>1734.89</v>
      </c>
    </row>
    <row r="692" spans="1:4" ht="14.4" x14ac:dyDescent="0.3">
      <c r="A692" s="47">
        <v>503082</v>
      </c>
      <c r="B692" s="48" t="s">
        <v>1631</v>
      </c>
      <c r="C692" s="49">
        <v>-1.1200000000000001</v>
      </c>
      <c r="D692" s="49">
        <v>0</v>
      </c>
    </row>
    <row r="693" spans="1:4" ht="14.4" x14ac:dyDescent="0.3">
      <c r="A693" s="47">
        <v>534637</v>
      </c>
      <c r="B693" s="48" t="s">
        <v>1213</v>
      </c>
      <c r="C693" s="49">
        <v>73189.429999999993</v>
      </c>
      <c r="D693" s="49">
        <v>14048.6</v>
      </c>
    </row>
    <row r="694" spans="1:4" ht="14.4" x14ac:dyDescent="0.3">
      <c r="A694" s="47">
        <v>545735</v>
      </c>
      <c r="B694" s="48" t="s">
        <v>1632</v>
      </c>
      <c r="C694" s="49">
        <v>0</v>
      </c>
      <c r="D694" s="49">
        <v>0</v>
      </c>
    </row>
    <row r="695" spans="1:4" ht="14.4" x14ac:dyDescent="0.3">
      <c r="A695" s="47">
        <v>600065</v>
      </c>
      <c r="B695" s="48" t="s">
        <v>1214</v>
      </c>
      <c r="C695" s="49">
        <v>153178.26500000001</v>
      </c>
      <c r="D695" s="49">
        <v>30612.28</v>
      </c>
    </row>
    <row r="696" spans="1:4" ht="14.4" x14ac:dyDescent="0.3">
      <c r="A696" s="47">
        <v>600069</v>
      </c>
      <c r="B696" s="48" t="s">
        <v>1215</v>
      </c>
      <c r="C696" s="49">
        <v>14390.37</v>
      </c>
      <c r="D696" s="49">
        <v>0</v>
      </c>
    </row>
    <row r="697" spans="1:4" ht="14.4" x14ac:dyDescent="0.3">
      <c r="A697" s="47">
        <v>600626</v>
      </c>
      <c r="B697" s="48" t="s">
        <v>1216</v>
      </c>
      <c r="C697" s="49">
        <v>42086.184000000001</v>
      </c>
      <c r="D697" s="49">
        <v>5346.1840000000002</v>
      </c>
    </row>
    <row r="698" spans="1:4" ht="14.4" x14ac:dyDescent="0.3">
      <c r="A698" s="47">
        <v>600776</v>
      </c>
      <c r="B698" s="48" t="s">
        <v>1633</v>
      </c>
      <c r="C698" s="49">
        <v>5092.0492999999997</v>
      </c>
      <c r="D698" s="49">
        <v>1806.8625</v>
      </c>
    </row>
    <row r="699" spans="1:4" ht="14.4" x14ac:dyDescent="0.3">
      <c r="A699" s="47">
        <v>600973</v>
      </c>
      <c r="B699" s="48" t="s">
        <v>1217</v>
      </c>
      <c r="C699" s="49">
        <v>54554.625500000002</v>
      </c>
      <c r="D699" s="49">
        <v>7991.7584999999999</v>
      </c>
    </row>
    <row r="700" spans="1:4" ht="14.4" x14ac:dyDescent="0.3">
      <c r="A700" s="47">
        <v>601275</v>
      </c>
      <c r="B700" s="48" t="s">
        <v>1218</v>
      </c>
      <c r="C700" s="49">
        <v>23531.82</v>
      </c>
      <c r="D700" s="49">
        <v>3154.63</v>
      </c>
    </row>
    <row r="701" spans="1:4" ht="14.4" x14ac:dyDescent="0.3">
      <c r="A701" s="47">
        <v>601376</v>
      </c>
      <c r="B701" s="48" t="s">
        <v>1634</v>
      </c>
      <c r="C701" s="49">
        <v>269834.71000000002</v>
      </c>
      <c r="D701" s="49">
        <v>85479.21</v>
      </c>
    </row>
    <row r="702" spans="1:4" ht="14.4" x14ac:dyDescent="0.3">
      <c r="A702" s="47">
        <v>601390</v>
      </c>
      <c r="B702" s="48" t="s">
        <v>1219</v>
      </c>
      <c r="C702" s="49">
        <v>57953.751199999999</v>
      </c>
      <c r="D702" s="49">
        <v>10917.2775</v>
      </c>
    </row>
    <row r="703" spans="1:4" ht="14.4" x14ac:dyDescent="0.3">
      <c r="A703" s="47">
        <v>601422</v>
      </c>
      <c r="B703" s="48" t="s">
        <v>1635</v>
      </c>
      <c r="C703" s="49">
        <v>26840</v>
      </c>
      <c r="D703" s="49">
        <v>7568.29</v>
      </c>
    </row>
    <row r="704" spans="1:4" ht="14.4" x14ac:dyDescent="0.3">
      <c r="A704" s="47">
        <v>601436</v>
      </c>
      <c r="B704" s="48" t="s">
        <v>1220</v>
      </c>
      <c r="C704" s="49">
        <v>169262.5785</v>
      </c>
      <c r="D704" s="49">
        <v>23032.265499999998</v>
      </c>
    </row>
    <row r="705" spans="1:4" ht="14.4" x14ac:dyDescent="0.3">
      <c r="A705" s="47">
        <v>601616</v>
      </c>
      <c r="B705" s="48" t="s">
        <v>1221</v>
      </c>
      <c r="C705" s="49">
        <v>65891.665699999998</v>
      </c>
      <c r="D705" s="49">
        <v>8694.5223999999998</v>
      </c>
    </row>
    <row r="706" spans="1:4" ht="14.4" x14ac:dyDescent="0.3">
      <c r="A706" s="47">
        <v>601763</v>
      </c>
      <c r="B706" s="48" t="s">
        <v>1222</v>
      </c>
      <c r="C706" s="49">
        <v>64567.87</v>
      </c>
      <c r="D706" s="49">
        <v>13749.97</v>
      </c>
    </row>
    <row r="707" spans="1:4" ht="14.4" x14ac:dyDescent="0.3">
      <c r="A707" s="47">
        <v>601769</v>
      </c>
      <c r="B707" s="48" t="s">
        <v>1636</v>
      </c>
      <c r="C707" s="49">
        <v>2684.4380000000001</v>
      </c>
      <c r="D707" s="49">
        <v>553.93399999999997</v>
      </c>
    </row>
    <row r="708" spans="1:4" ht="14.4" x14ac:dyDescent="0.3">
      <c r="A708" s="47">
        <v>601776</v>
      </c>
      <c r="B708" s="48" t="s">
        <v>1223</v>
      </c>
      <c r="C708" s="49">
        <v>216122.81219999999</v>
      </c>
      <c r="D708" s="49">
        <v>63915.108800000002</v>
      </c>
    </row>
    <row r="709" spans="1:4" ht="14.4" x14ac:dyDescent="0.3">
      <c r="A709" s="47">
        <v>602068</v>
      </c>
      <c r="B709" s="48" t="s">
        <v>1224</v>
      </c>
      <c r="C709" s="49">
        <v>17761</v>
      </c>
      <c r="D709" s="49">
        <v>4393</v>
      </c>
    </row>
    <row r="710" spans="1:4" ht="14.4" x14ac:dyDescent="0.3">
      <c r="A710" s="47">
        <v>602069</v>
      </c>
      <c r="B710" s="48" t="s">
        <v>1225</v>
      </c>
      <c r="C710" s="49">
        <v>107621.77680000001</v>
      </c>
      <c r="D710" s="49">
        <v>6870.42</v>
      </c>
    </row>
    <row r="711" spans="1:4" ht="14.4" x14ac:dyDescent="0.3">
      <c r="A711" s="47">
        <v>602094</v>
      </c>
      <c r="B711" s="48" t="s">
        <v>1226</v>
      </c>
      <c r="C711" s="49">
        <v>12425.82</v>
      </c>
      <c r="D711" s="49">
        <v>4409.16</v>
      </c>
    </row>
    <row r="712" spans="1:4" ht="14.4" x14ac:dyDescent="0.3">
      <c r="A712" s="47">
        <v>602125</v>
      </c>
      <c r="B712" s="48" t="s">
        <v>1227</v>
      </c>
      <c r="C712" s="49">
        <v>98501.404500000004</v>
      </c>
      <c r="D712" s="49">
        <v>9972.2965000000004</v>
      </c>
    </row>
    <row r="713" spans="1:4" ht="14.4" x14ac:dyDescent="0.3">
      <c r="A713" s="47">
        <v>602196</v>
      </c>
      <c r="B713" s="48" t="s">
        <v>1228</v>
      </c>
      <c r="C713" s="49">
        <v>107204.8585</v>
      </c>
      <c r="D713" s="49">
        <v>24337.272499999999</v>
      </c>
    </row>
    <row r="714" spans="1:4" ht="14.4" x14ac:dyDescent="0.3">
      <c r="A714" s="47">
        <v>602213</v>
      </c>
      <c r="B714" s="48" t="s">
        <v>1637</v>
      </c>
      <c r="C714" s="49">
        <v>35653.199999999997</v>
      </c>
      <c r="D714" s="49">
        <v>12651.19</v>
      </c>
    </row>
    <row r="715" spans="1:4" ht="14.4" x14ac:dyDescent="0.3">
      <c r="A715" s="47">
        <v>602280</v>
      </c>
      <c r="B715" s="48" t="s">
        <v>1229</v>
      </c>
      <c r="C715" s="49">
        <v>83840.574200000003</v>
      </c>
      <c r="D715" s="49">
        <v>8715.6152000000002</v>
      </c>
    </row>
    <row r="716" spans="1:4" ht="14.4" x14ac:dyDescent="0.3">
      <c r="A716" s="47">
        <v>602463</v>
      </c>
      <c r="B716" s="48" t="s">
        <v>1230</v>
      </c>
      <c r="C716" s="49">
        <v>383950.72379999998</v>
      </c>
      <c r="D716" s="49">
        <v>105960.5969</v>
      </c>
    </row>
    <row r="717" spans="1:4" ht="14.4" x14ac:dyDescent="0.3">
      <c r="A717" s="47">
        <v>602515</v>
      </c>
      <c r="B717" s="48" t="s">
        <v>1231</v>
      </c>
      <c r="C717" s="49">
        <v>33649.749499999998</v>
      </c>
      <c r="D717" s="49">
        <v>11695.771500000001</v>
      </c>
    </row>
    <row r="718" spans="1:4" ht="14.4" x14ac:dyDescent="0.3">
      <c r="A718" s="47">
        <v>602534</v>
      </c>
      <c r="B718" s="48" t="s">
        <v>1232</v>
      </c>
      <c r="C718" s="49">
        <v>58175.017</v>
      </c>
      <c r="D718" s="49">
        <v>14338.673500000001</v>
      </c>
    </row>
    <row r="719" spans="1:4" ht="14.4" x14ac:dyDescent="0.3">
      <c r="A719" s="47">
        <v>602676</v>
      </c>
      <c r="B719" s="48" t="s">
        <v>1233</v>
      </c>
      <c r="C719" s="49">
        <v>312510.91499999998</v>
      </c>
      <c r="D719" s="49">
        <v>35143.241000000002</v>
      </c>
    </row>
    <row r="720" spans="1:4" ht="14.4" x14ac:dyDescent="0.3">
      <c r="A720" s="47">
        <v>602717</v>
      </c>
      <c r="B720" s="48" t="s">
        <v>1234</v>
      </c>
      <c r="C720" s="49">
        <v>408547.9</v>
      </c>
      <c r="D720" s="49">
        <v>104768.29</v>
      </c>
    </row>
    <row r="721" spans="1:4" ht="14.4" x14ac:dyDescent="0.3">
      <c r="A721" s="47">
        <v>602766</v>
      </c>
      <c r="B721" s="48" t="s">
        <v>1235</v>
      </c>
      <c r="C721" s="49">
        <v>139215.6753</v>
      </c>
      <c r="D721" s="49">
        <v>35048.872499999998</v>
      </c>
    </row>
    <row r="722" spans="1:4" ht="14.4" x14ac:dyDescent="0.3">
      <c r="A722" s="47">
        <v>602785</v>
      </c>
      <c r="B722" s="48" t="s">
        <v>1236</v>
      </c>
      <c r="C722" s="49">
        <v>149152.3505</v>
      </c>
      <c r="D722" s="49">
        <v>37654.598299999998</v>
      </c>
    </row>
    <row r="723" spans="1:4" ht="14.4" x14ac:dyDescent="0.3">
      <c r="A723" s="47">
        <v>602890</v>
      </c>
      <c r="B723" s="48" t="s">
        <v>1638</v>
      </c>
      <c r="C723" s="49">
        <v>0</v>
      </c>
      <c r="D723" s="49">
        <v>0</v>
      </c>
    </row>
    <row r="724" spans="1:4" ht="14.4" x14ac:dyDescent="0.3">
      <c r="A724" s="47">
        <v>602895</v>
      </c>
      <c r="B724" s="48" t="s">
        <v>1639</v>
      </c>
      <c r="C724" s="49">
        <v>11992.06</v>
      </c>
      <c r="D724" s="49">
        <v>1564.18</v>
      </c>
    </row>
    <row r="725" spans="1:4" ht="14.4" x14ac:dyDescent="0.3">
      <c r="A725" s="47">
        <v>602925</v>
      </c>
      <c r="B725" s="48" t="s">
        <v>1640</v>
      </c>
      <c r="C725" s="49">
        <v>3945.8519999999999</v>
      </c>
      <c r="D725" s="49">
        <v>544.25400000000002</v>
      </c>
    </row>
    <row r="726" spans="1:4" ht="14.4" x14ac:dyDescent="0.3">
      <c r="A726" s="47">
        <v>603286</v>
      </c>
      <c r="B726" s="48" t="s">
        <v>1641</v>
      </c>
      <c r="C726" s="49">
        <v>21033.615000000002</v>
      </c>
      <c r="D726" s="49">
        <v>5996.8450000000003</v>
      </c>
    </row>
    <row r="727" spans="1:4" ht="14.4" x14ac:dyDescent="0.3">
      <c r="A727" s="47">
        <v>603355</v>
      </c>
      <c r="B727" s="48" t="s">
        <v>1237</v>
      </c>
      <c r="C727" s="49">
        <v>41224.628299999997</v>
      </c>
      <c r="D727" s="49">
        <v>7665.6581999999999</v>
      </c>
    </row>
    <row r="728" spans="1:4" ht="14.4" x14ac:dyDescent="0.3">
      <c r="A728" s="47">
        <v>603444</v>
      </c>
      <c r="B728" s="48" t="s">
        <v>1642</v>
      </c>
      <c r="C728" s="49">
        <v>31083.21</v>
      </c>
      <c r="D728" s="49">
        <v>9228.5300000000007</v>
      </c>
    </row>
    <row r="729" spans="1:4" ht="14.4" x14ac:dyDescent="0.3">
      <c r="A729" s="47">
        <v>604430</v>
      </c>
      <c r="B729" s="48" t="s">
        <v>1643</v>
      </c>
      <c r="C729" s="49">
        <v>14144.5491</v>
      </c>
      <c r="D729" s="49">
        <v>2486.0099</v>
      </c>
    </row>
    <row r="730" spans="1:4" ht="14.4" x14ac:dyDescent="0.3">
      <c r="A730" s="47">
        <v>604447</v>
      </c>
      <c r="B730" s="48" t="s">
        <v>1644</v>
      </c>
      <c r="C730" s="49">
        <v>11952.82</v>
      </c>
      <c r="D730" s="49">
        <v>1992.16</v>
      </c>
    </row>
    <row r="731" spans="1:4" ht="14.4" x14ac:dyDescent="0.3">
      <c r="A731" s="47">
        <v>604539</v>
      </c>
      <c r="B731" s="48" t="s">
        <v>1238</v>
      </c>
      <c r="C731" s="49">
        <v>229360.9026</v>
      </c>
      <c r="D731" s="49">
        <v>57826.744400000003</v>
      </c>
    </row>
    <row r="732" spans="1:4" ht="14.4" x14ac:dyDescent="0.3">
      <c r="A732" s="47">
        <v>604883</v>
      </c>
      <c r="B732" s="48" t="s">
        <v>1645</v>
      </c>
      <c r="C732" s="49">
        <v>81511.120999999999</v>
      </c>
      <c r="D732" s="49">
        <v>23967.231599999999</v>
      </c>
    </row>
    <row r="733" spans="1:4" ht="14.4" x14ac:dyDescent="0.3">
      <c r="A733" s="47">
        <v>604956</v>
      </c>
      <c r="B733" s="48" t="s">
        <v>1239</v>
      </c>
      <c r="C733" s="49">
        <v>125802.898</v>
      </c>
      <c r="D733" s="49">
        <v>28042.137999999999</v>
      </c>
    </row>
    <row r="734" spans="1:4" ht="14.4" x14ac:dyDescent="0.3">
      <c r="A734" s="47">
        <v>605151</v>
      </c>
      <c r="B734" s="48" t="s">
        <v>1240</v>
      </c>
      <c r="C734" s="49">
        <v>112306.21</v>
      </c>
      <c r="D734" s="49">
        <v>39850.65</v>
      </c>
    </row>
    <row r="735" spans="1:4" ht="14.4" x14ac:dyDescent="0.3">
      <c r="A735" s="47">
        <v>605224</v>
      </c>
      <c r="B735" s="48" t="s">
        <v>1241</v>
      </c>
      <c r="C735" s="49">
        <v>12341.3776</v>
      </c>
      <c r="D735" s="49">
        <v>0</v>
      </c>
    </row>
    <row r="736" spans="1:4" ht="14.4" x14ac:dyDescent="0.3">
      <c r="A736" s="47">
        <v>605377</v>
      </c>
      <c r="B736" s="48" t="s">
        <v>1242</v>
      </c>
      <c r="C736" s="49">
        <v>22224.044000000002</v>
      </c>
      <c r="D736" s="49">
        <v>6715.1059999999998</v>
      </c>
    </row>
    <row r="737" spans="1:4" ht="14.4" x14ac:dyDescent="0.3">
      <c r="A737" s="47">
        <v>606007</v>
      </c>
      <c r="B737" s="48" t="s">
        <v>1488</v>
      </c>
      <c r="C737" s="49">
        <v>4900.72</v>
      </c>
      <c r="D737" s="49">
        <v>191.72800000000001</v>
      </c>
    </row>
    <row r="738" spans="1:4" ht="14.4" x14ac:dyDescent="0.3">
      <c r="A738" s="47">
        <v>606141</v>
      </c>
      <c r="B738" s="48" t="s">
        <v>1646</v>
      </c>
      <c r="C738" s="49">
        <v>6000</v>
      </c>
      <c r="D738" s="49">
        <v>0</v>
      </c>
    </row>
    <row r="739" spans="1:4" ht="14.4" x14ac:dyDescent="0.3">
      <c r="A739" s="47">
        <v>606201</v>
      </c>
      <c r="B739" s="48" t="s">
        <v>1647</v>
      </c>
      <c r="C739" s="49">
        <v>0</v>
      </c>
      <c r="D739" s="49">
        <v>0</v>
      </c>
    </row>
    <row r="740" spans="1:4" ht="14.4" x14ac:dyDescent="0.3">
      <c r="A740" s="47">
        <v>606207</v>
      </c>
      <c r="B740" s="48" t="s">
        <v>1243</v>
      </c>
      <c r="C740" s="49">
        <v>111241.9025</v>
      </c>
      <c r="D740" s="49">
        <v>21679.1885</v>
      </c>
    </row>
    <row r="741" spans="1:4" ht="14.4" x14ac:dyDescent="0.3">
      <c r="A741" s="47">
        <v>606390</v>
      </c>
      <c r="B741" s="48" t="s">
        <v>1648</v>
      </c>
      <c r="C741" s="49">
        <v>124553.7439</v>
      </c>
      <c r="D741" s="49">
        <v>37126.052100000001</v>
      </c>
    </row>
    <row r="742" spans="1:4" ht="14.4" x14ac:dyDescent="0.3">
      <c r="A742" s="47">
        <v>606627</v>
      </c>
      <c r="B742" s="48" t="s">
        <v>1649</v>
      </c>
      <c r="C742" s="49">
        <v>243424.18</v>
      </c>
      <c r="D742" s="49">
        <v>13839.37</v>
      </c>
    </row>
    <row r="743" spans="1:4" ht="14.4" x14ac:dyDescent="0.3">
      <c r="A743" s="47">
        <v>606961</v>
      </c>
      <c r="B743" s="48" t="s">
        <v>1650</v>
      </c>
      <c r="C743" s="49">
        <v>14701.767</v>
      </c>
      <c r="D743" s="49">
        <v>3033.6970000000001</v>
      </c>
    </row>
    <row r="744" spans="1:4" ht="14.4" x14ac:dyDescent="0.3">
      <c r="A744" s="47">
        <v>606974</v>
      </c>
      <c r="B744" s="48" t="s">
        <v>1244</v>
      </c>
      <c r="C744" s="49">
        <v>41051.57</v>
      </c>
      <c r="D744" s="49">
        <v>8470.9699999999993</v>
      </c>
    </row>
    <row r="745" spans="1:4" ht="14.4" x14ac:dyDescent="0.3">
      <c r="A745" s="47">
        <v>607338</v>
      </c>
      <c r="B745" s="48" t="s">
        <v>1651</v>
      </c>
      <c r="C745" s="49">
        <v>59480.654999999999</v>
      </c>
      <c r="D745" s="49">
        <v>19860.775000000001</v>
      </c>
    </row>
    <row r="746" spans="1:4" ht="14.4" x14ac:dyDescent="0.3">
      <c r="A746" s="47">
        <v>607358</v>
      </c>
      <c r="B746" s="48" t="s">
        <v>1245</v>
      </c>
      <c r="C746" s="49">
        <v>5427.7150000000001</v>
      </c>
      <c r="D746" s="49">
        <v>0</v>
      </c>
    </row>
    <row r="747" spans="1:4" ht="14.4" x14ac:dyDescent="0.3">
      <c r="A747" s="47">
        <v>607368</v>
      </c>
      <c r="B747" s="48" t="s">
        <v>1652</v>
      </c>
      <c r="C747" s="49">
        <v>2551.1390000000001</v>
      </c>
      <c r="D747" s="49">
        <v>526.42700000000002</v>
      </c>
    </row>
    <row r="748" spans="1:4" ht="14.4" x14ac:dyDescent="0.3">
      <c r="A748" s="47">
        <v>607465</v>
      </c>
      <c r="B748" s="48" t="s">
        <v>1246</v>
      </c>
      <c r="C748" s="49">
        <v>40186.230000000003</v>
      </c>
      <c r="D748" s="49">
        <v>14259.65</v>
      </c>
    </row>
    <row r="749" spans="1:4" ht="14.4" x14ac:dyDescent="0.3">
      <c r="A749" s="47">
        <v>607555</v>
      </c>
      <c r="B749" s="48" t="s">
        <v>1247</v>
      </c>
      <c r="C749" s="49">
        <v>30435.33</v>
      </c>
      <c r="D749" s="49">
        <v>1633.251</v>
      </c>
    </row>
    <row r="750" spans="1:4" ht="14.4" x14ac:dyDescent="0.3">
      <c r="A750" s="47">
        <v>607694</v>
      </c>
      <c r="B750" s="48" t="s">
        <v>1653</v>
      </c>
      <c r="C750" s="49">
        <v>13271.352500000001</v>
      </c>
      <c r="D750" s="49">
        <v>1884.8879999999999</v>
      </c>
    </row>
    <row r="751" spans="1:4" ht="14.4" x14ac:dyDescent="0.3">
      <c r="A751" s="47">
        <v>607697</v>
      </c>
      <c r="B751" s="48" t="s">
        <v>1654</v>
      </c>
      <c r="C751" s="49">
        <v>98845.6</v>
      </c>
      <c r="D751" s="49">
        <v>35074.31</v>
      </c>
    </row>
    <row r="752" spans="1:4" ht="14.4" x14ac:dyDescent="0.3">
      <c r="A752" s="47">
        <v>607792</v>
      </c>
      <c r="B752" s="48" t="s">
        <v>1655</v>
      </c>
      <c r="C752" s="49">
        <v>3042.5940000000001</v>
      </c>
      <c r="D752" s="49">
        <v>0</v>
      </c>
    </row>
    <row r="753" spans="1:4" ht="14.4" x14ac:dyDescent="0.3">
      <c r="A753" s="47">
        <v>607864</v>
      </c>
      <c r="B753" s="48" t="s">
        <v>1248</v>
      </c>
      <c r="C753" s="49">
        <v>516237.6</v>
      </c>
      <c r="D753" s="49">
        <v>89659.88</v>
      </c>
    </row>
    <row r="754" spans="1:4" ht="14.4" x14ac:dyDescent="0.3">
      <c r="A754" s="47">
        <v>608053</v>
      </c>
      <c r="B754" s="48" t="s">
        <v>1249</v>
      </c>
      <c r="C754" s="49">
        <v>342687.05</v>
      </c>
      <c r="D754" s="49">
        <v>61938.02</v>
      </c>
    </row>
    <row r="755" spans="1:4" ht="14.4" x14ac:dyDescent="0.3">
      <c r="A755" s="47">
        <v>608066</v>
      </c>
      <c r="B755" s="48" t="s">
        <v>1250</v>
      </c>
      <c r="C755" s="49">
        <v>13921.02</v>
      </c>
      <c r="D755" s="49">
        <v>1265.55</v>
      </c>
    </row>
    <row r="756" spans="1:4" ht="14.4" x14ac:dyDescent="0.3">
      <c r="A756" s="47">
        <v>608115</v>
      </c>
      <c r="B756" s="48" t="s">
        <v>1747</v>
      </c>
      <c r="C756" s="49">
        <v>1880.7139999999999</v>
      </c>
      <c r="D756" s="49">
        <v>500.88200000000001</v>
      </c>
    </row>
    <row r="757" spans="1:4" ht="14.4" x14ac:dyDescent="0.3">
      <c r="A757" s="47">
        <v>608155</v>
      </c>
      <c r="B757" s="48" t="s">
        <v>1656</v>
      </c>
      <c r="C757" s="49">
        <v>10133.709999999999</v>
      </c>
      <c r="D757" s="49">
        <v>3595.84</v>
      </c>
    </row>
    <row r="758" spans="1:4" ht="14.4" x14ac:dyDescent="0.3">
      <c r="A758" s="47">
        <v>608246</v>
      </c>
      <c r="B758" s="48" t="s">
        <v>1657</v>
      </c>
      <c r="C758" s="49">
        <v>1995.71</v>
      </c>
      <c r="D758" s="49">
        <v>0</v>
      </c>
    </row>
    <row r="759" spans="1:4" ht="14.4" x14ac:dyDescent="0.3">
      <c r="A759" s="47">
        <v>608248</v>
      </c>
      <c r="B759" s="48" t="s">
        <v>1658</v>
      </c>
      <c r="C759" s="49">
        <v>112135.7325</v>
      </c>
      <c r="D759" s="49">
        <v>15130.6675</v>
      </c>
    </row>
    <row r="760" spans="1:4" ht="14.4" x14ac:dyDescent="0.3">
      <c r="A760" s="47">
        <v>608382</v>
      </c>
      <c r="B760" s="48" t="s">
        <v>1251</v>
      </c>
      <c r="C760" s="49">
        <v>63798.527999999998</v>
      </c>
      <c r="D760" s="49">
        <v>13349.653</v>
      </c>
    </row>
    <row r="761" spans="1:4" ht="14.4" x14ac:dyDescent="0.3">
      <c r="A761" s="47">
        <v>608442</v>
      </c>
      <c r="B761" s="48" t="s">
        <v>1659</v>
      </c>
      <c r="C761" s="49">
        <v>13914.79</v>
      </c>
      <c r="D761" s="49">
        <v>0</v>
      </c>
    </row>
    <row r="762" spans="1:4" ht="14.4" x14ac:dyDescent="0.3">
      <c r="A762" s="47">
        <v>608532</v>
      </c>
      <c r="B762" s="48" t="s">
        <v>1252</v>
      </c>
      <c r="C762" s="49">
        <v>187564.25</v>
      </c>
      <c r="D762" s="49">
        <v>59564.04</v>
      </c>
    </row>
    <row r="763" spans="1:4" ht="14.4" x14ac:dyDescent="0.3">
      <c r="A763" s="47">
        <v>608837</v>
      </c>
      <c r="B763" s="48" t="s">
        <v>1253</v>
      </c>
      <c r="C763" s="49">
        <v>506.59500000000003</v>
      </c>
      <c r="D763" s="49">
        <v>179.76249999999999</v>
      </c>
    </row>
    <row r="764" spans="1:4" ht="14.4" x14ac:dyDescent="0.3">
      <c r="A764" s="47">
        <v>609616</v>
      </c>
      <c r="B764" s="48" t="s">
        <v>1660</v>
      </c>
      <c r="C764" s="49">
        <v>809.05600000000004</v>
      </c>
      <c r="D764" s="49">
        <v>267.52999999999997</v>
      </c>
    </row>
    <row r="765" spans="1:4" ht="14.4" x14ac:dyDescent="0.3">
      <c r="A765" s="47">
        <v>609625</v>
      </c>
      <c r="B765" s="48" t="s">
        <v>1254</v>
      </c>
      <c r="C765" s="49">
        <v>736253.07</v>
      </c>
      <c r="D765" s="49">
        <v>240182.96</v>
      </c>
    </row>
    <row r="766" spans="1:4" ht="14.4" x14ac:dyDescent="0.3">
      <c r="A766" s="47">
        <v>609641</v>
      </c>
      <c r="B766" s="48" t="s">
        <v>1661</v>
      </c>
      <c r="C766" s="49">
        <v>2656.21</v>
      </c>
      <c r="D766" s="49">
        <v>942.52</v>
      </c>
    </row>
    <row r="767" spans="1:4" ht="14.4" x14ac:dyDescent="0.3">
      <c r="A767" s="47">
        <v>609707</v>
      </c>
      <c r="B767" s="48" t="s">
        <v>1662</v>
      </c>
      <c r="C767" s="49">
        <v>86180.989000000001</v>
      </c>
      <c r="D767" s="49">
        <v>22484.116999999998</v>
      </c>
    </row>
    <row r="768" spans="1:4" ht="14.4" x14ac:dyDescent="0.3">
      <c r="A768" s="47">
        <v>609714</v>
      </c>
      <c r="B768" s="48" t="s">
        <v>1663</v>
      </c>
      <c r="C768" s="49">
        <v>7406.3990000000003</v>
      </c>
      <c r="D768" s="49">
        <v>526.42700000000002</v>
      </c>
    </row>
    <row r="769" spans="1:4" ht="14.4" x14ac:dyDescent="0.3">
      <c r="A769" s="47">
        <v>610656</v>
      </c>
      <c r="B769" s="48" t="s">
        <v>1664</v>
      </c>
      <c r="C769" s="49">
        <v>2571.7361999999998</v>
      </c>
      <c r="D769" s="49">
        <v>452.0018</v>
      </c>
    </row>
    <row r="770" spans="1:4" ht="14.4" x14ac:dyDescent="0.3">
      <c r="A770" s="47">
        <v>612341</v>
      </c>
      <c r="B770" s="48" t="s">
        <v>1665</v>
      </c>
      <c r="C770" s="49">
        <v>186519.11</v>
      </c>
      <c r="D770" s="49">
        <v>0</v>
      </c>
    </row>
    <row r="771" spans="1:4" ht="14.4" x14ac:dyDescent="0.3">
      <c r="A771" s="47">
        <v>612354</v>
      </c>
      <c r="B771" s="48" t="s">
        <v>1748</v>
      </c>
      <c r="C771" s="49">
        <v>144492.19</v>
      </c>
      <c r="D771" s="49">
        <v>47740.404999999999</v>
      </c>
    </row>
    <row r="772" spans="1:4" ht="14.4" x14ac:dyDescent="0.3">
      <c r="A772" s="47">
        <v>612429</v>
      </c>
      <c r="B772" s="48" t="s">
        <v>1666</v>
      </c>
      <c r="C772" s="49">
        <v>2800.6</v>
      </c>
      <c r="D772" s="49">
        <v>0</v>
      </c>
    </row>
    <row r="773" spans="1:4" ht="14.4" x14ac:dyDescent="0.3">
      <c r="A773" s="47">
        <v>612618</v>
      </c>
      <c r="B773" s="48" t="s">
        <v>1667</v>
      </c>
      <c r="C773" s="49">
        <v>163748.6</v>
      </c>
      <c r="D773" s="49">
        <v>18310.849999999999</v>
      </c>
    </row>
    <row r="774" spans="1:4" ht="14.4" x14ac:dyDescent="0.3">
      <c r="A774" s="47">
        <v>612976</v>
      </c>
      <c r="B774" s="48" t="s">
        <v>1668</v>
      </c>
      <c r="C774" s="49">
        <v>14701.767</v>
      </c>
      <c r="D774" s="49">
        <v>3033.6970000000001</v>
      </c>
    </row>
    <row r="775" spans="1:4" ht="14.4" x14ac:dyDescent="0.3">
      <c r="A775" s="47">
        <v>613019</v>
      </c>
      <c r="B775" s="48" t="s">
        <v>1669</v>
      </c>
      <c r="C775" s="49">
        <v>2855.9</v>
      </c>
      <c r="D775" s="49">
        <v>0</v>
      </c>
    </row>
    <row r="776" spans="1:4" ht="14.4" x14ac:dyDescent="0.3">
      <c r="A776" s="47">
        <v>615947</v>
      </c>
      <c r="B776" s="48" t="s">
        <v>1670</v>
      </c>
      <c r="C776" s="49">
        <v>3148.99</v>
      </c>
      <c r="D776" s="49">
        <v>872.93499999999995</v>
      </c>
    </row>
  </sheetData>
  <autoFilter ref="A1:D776" xr:uid="{2BE4E043-F00C-4C4F-AC6E-39867B023227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Expenditure Rankings</vt:lpstr>
      <vt:lpstr>Exp Ranking by Dept</vt:lpstr>
      <vt:lpstr>F&amp;A Ranking by PI</vt:lpstr>
      <vt:lpstr>F&amp;A Ranking by Dept</vt:lpstr>
      <vt:lpstr>Expenditure Ranking EIN</vt:lpstr>
      <vt:lpstr>'Exp Ranking by Dept'!Print_Titles</vt:lpstr>
      <vt:lpstr>'Expenditure Rankings'!Print_Titles</vt:lpstr>
      <vt:lpstr>'F&amp;A Ranking by Dept'!Print_Titles</vt:lpstr>
      <vt:lpstr>'F&amp;A Ranking by PI'!Print_Titles</vt:lpstr>
      <vt:lpstr>'Exp Ranking by Dept'!Top_25_Exp</vt:lpstr>
      <vt:lpstr>Top_25_Exp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mc9967</dc:creator>
  <cp:lastModifiedBy>Mc Nabb, Chris L.</cp:lastModifiedBy>
  <cp:lastPrinted>2014-07-10T20:13:55Z</cp:lastPrinted>
  <dcterms:created xsi:type="dcterms:W3CDTF">2014-07-10T18:34:49Z</dcterms:created>
  <dcterms:modified xsi:type="dcterms:W3CDTF">2025-03-10T17:07:15Z</dcterms:modified>
</cp:coreProperties>
</file>