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L:\zTop 25 Reports\FY 2023\"/>
    </mc:Choice>
  </mc:AlternateContent>
  <xr:revisionPtr revIDLastSave="0" documentId="13_ncr:1_{0317C15A-B05F-44C7-9527-31D2C6ECC920}" xr6:coauthVersionLast="47" xr6:coauthVersionMax="47" xr10:uidLastSave="{00000000-0000-0000-0000-000000000000}"/>
  <bookViews>
    <workbookView xWindow="-23148" yWindow="-108" windowWidth="23256" windowHeight="13176" tabRatio="724" xr2:uid="{00000000-000D-0000-FFFF-FFFF00000000}"/>
  </bookViews>
  <sheets>
    <sheet name="Expenditure Rankings" sheetId="1" r:id="rId1"/>
    <sheet name="Exp Ranking by Dept" sheetId="3" r:id="rId2"/>
    <sheet name="F&amp;A Ranking by PI" sheetId="2" r:id="rId3"/>
    <sheet name="F&amp;A Ranking by Dept" sheetId="4" r:id="rId4"/>
    <sheet name="Expenditure Ranking EIN" sheetId="5" r:id="rId5"/>
  </sheets>
  <definedNames>
    <definedName name="_xlnm._FilterDatabase" localSheetId="1" hidden="1">'Exp Ranking by Dept'!$A$5:$E$5</definedName>
    <definedName name="_xlnm._FilterDatabase" localSheetId="0" hidden="1">'Expenditure Rankings'!$A$6:$F$680</definedName>
    <definedName name="_xlnm._FilterDatabase" localSheetId="2" hidden="1">'F&amp;A Ranking by PI'!$A$6:$F$603</definedName>
    <definedName name="_xlnm.Print_Titles" localSheetId="1">'Exp Ranking by Dept'!$1:$5</definedName>
    <definedName name="_xlnm.Print_Titles" localSheetId="0">'Expenditure Rankings'!$1:$6</definedName>
    <definedName name="_xlnm.Print_Titles" localSheetId="3">'F&amp;A Ranking by Dept'!$1:$5</definedName>
    <definedName name="_xlnm.Print_Titles" localSheetId="2">'F&amp;A Ranking by PI'!$1:$6</definedName>
    <definedName name="Top_25_Exp" localSheetId="1">'Exp Ranking by Dept'!$B$5:$C$5</definedName>
    <definedName name="Top_25_Exp">'Expenditure Rankings'!$B$6:$C$679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7" i="4" l="1"/>
  <c r="C873" i="4"/>
  <c r="C862" i="4"/>
  <c r="C858" i="4"/>
  <c r="C853" i="4"/>
  <c r="C850" i="4"/>
  <c r="C846" i="4"/>
  <c r="C842" i="4"/>
  <c r="C839" i="4"/>
  <c r="C823" i="4"/>
  <c r="C804" i="4"/>
  <c r="C799" i="4"/>
  <c r="C793" i="4"/>
  <c r="C788" i="4"/>
  <c r="C778" i="4"/>
  <c r="C773" i="4"/>
  <c r="C770" i="4"/>
  <c r="C762" i="4"/>
  <c r="C729" i="4"/>
  <c r="C726" i="4"/>
  <c r="C710" i="4"/>
  <c r="C707" i="4"/>
  <c r="C702" i="4"/>
  <c r="C699" i="4"/>
  <c r="C687" i="4"/>
  <c r="C684" i="4"/>
  <c r="C672" i="4"/>
  <c r="C659" i="4"/>
  <c r="C656" i="4"/>
  <c r="C653" i="4"/>
  <c r="C650" i="4"/>
  <c r="C626" i="4"/>
  <c r="C594" i="4"/>
  <c r="C572" i="4"/>
  <c r="C568" i="4"/>
  <c r="C562" i="4"/>
  <c r="C559" i="4"/>
  <c r="C556" i="4"/>
  <c r="C544" i="4"/>
  <c r="C538" i="4"/>
  <c r="C535" i="4"/>
  <c r="C525" i="4"/>
  <c r="C522" i="4"/>
  <c r="C519" i="4"/>
  <c r="C515" i="4"/>
  <c r="C511" i="4"/>
  <c r="C507" i="4"/>
  <c r="C502" i="4"/>
  <c r="C485" i="4"/>
  <c r="C468" i="4"/>
  <c r="C464" i="4"/>
  <c r="C461" i="4"/>
  <c r="C458" i="4"/>
  <c r="C455" i="4"/>
  <c r="C449" i="4"/>
  <c r="C443" i="4"/>
  <c r="C413" i="4"/>
  <c r="C404" i="4"/>
  <c r="C398" i="4"/>
  <c r="C395" i="4"/>
  <c r="C387" i="4"/>
  <c r="C384" i="4"/>
  <c r="C377" i="4"/>
  <c r="C373" i="4"/>
  <c r="C369" i="4"/>
  <c r="C366" i="4"/>
  <c r="C362" i="4"/>
  <c r="C359" i="4"/>
  <c r="C356" i="4"/>
  <c r="C351" i="4"/>
  <c r="C348" i="4"/>
  <c r="C344" i="4"/>
  <c r="C341" i="4"/>
  <c r="C337" i="4"/>
  <c r="C333" i="4"/>
  <c r="C311" i="4"/>
  <c r="C306" i="4"/>
  <c r="C303" i="4"/>
  <c r="C296" i="4"/>
  <c r="C291" i="4"/>
  <c r="C245" i="4"/>
  <c r="C214" i="4"/>
  <c r="C188" i="4"/>
  <c r="C185" i="4"/>
  <c r="C160" i="4"/>
  <c r="C142" i="4"/>
  <c r="C135" i="4"/>
  <c r="C128" i="4"/>
  <c r="C125" i="4"/>
  <c r="C115" i="4"/>
  <c r="C112" i="4"/>
  <c r="C108" i="4"/>
  <c r="C94" i="4"/>
  <c r="C84" i="4"/>
  <c r="C64" i="4"/>
  <c r="C61" i="4"/>
  <c r="C57" i="4"/>
  <c r="C53" i="4"/>
  <c r="C46" i="4"/>
  <c r="C28" i="4"/>
  <c r="C25" i="4"/>
  <c r="C988" i="3"/>
  <c r="C984" i="3"/>
  <c r="C980" i="3"/>
  <c r="C968" i="3"/>
  <c r="C963" i="3"/>
  <c r="C958" i="3"/>
  <c r="C955" i="3"/>
  <c r="C951" i="3"/>
  <c r="C948" i="3"/>
  <c r="C944" i="3"/>
  <c r="C940" i="3"/>
  <c r="C924" i="3"/>
  <c r="C920" i="3"/>
  <c r="C900" i="3"/>
  <c r="C895" i="3"/>
  <c r="C888" i="3"/>
  <c r="C883" i="3"/>
  <c r="C871" i="3"/>
  <c r="C866" i="3"/>
  <c r="C862" i="3"/>
  <c r="C859" i="3"/>
  <c r="C851" i="3"/>
  <c r="C818" i="3"/>
  <c r="C815" i="3"/>
  <c r="C797" i="3"/>
  <c r="C794" i="3"/>
  <c r="C789" i="3"/>
  <c r="C785" i="3"/>
  <c r="C773" i="3"/>
  <c r="C770" i="3"/>
  <c r="C758" i="3"/>
  <c r="C745" i="3"/>
  <c r="C741" i="3"/>
  <c r="C738" i="3"/>
  <c r="C735" i="3"/>
  <c r="C731" i="3"/>
  <c r="C706" i="3"/>
  <c r="C673" i="3"/>
  <c r="C670" i="3"/>
  <c r="C648" i="3"/>
  <c r="C644" i="3"/>
  <c r="C641" i="3"/>
  <c r="C634" i="3"/>
  <c r="C630" i="3"/>
  <c r="C626" i="3"/>
  <c r="C623" i="3"/>
  <c r="C611" i="3"/>
  <c r="C605" i="3"/>
  <c r="C602" i="3"/>
  <c r="C591" i="3"/>
  <c r="C588" i="3"/>
  <c r="C585" i="3"/>
  <c r="C581" i="3"/>
  <c r="C577" i="3"/>
  <c r="C574" i="3"/>
  <c r="C570" i="3"/>
  <c r="C565" i="3"/>
  <c r="C558" i="3"/>
  <c r="C541" i="3"/>
  <c r="C523" i="3"/>
  <c r="C518" i="3"/>
  <c r="C515" i="3"/>
  <c r="C512" i="3"/>
  <c r="C509" i="3"/>
  <c r="C503" i="3"/>
  <c r="C496" i="3"/>
  <c r="C462" i="3"/>
  <c r="C453" i="3"/>
  <c r="C446" i="3"/>
  <c r="C443" i="3"/>
  <c r="C434" i="3"/>
  <c r="C431" i="3"/>
  <c r="C424" i="3"/>
  <c r="C420" i="3"/>
  <c r="C412" i="3"/>
  <c r="C409" i="3"/>
  <c r="C405" i="3"/>
  <c r="C401" i="3"/>
  <c r="C398" i="3"/>
  <c r="C393" i="3"/>
  <c r="C390" i="3"/>
  <c r="C386" i="3"/>
  <c r="C383" i="3"/>
  <c r="C379" i="3"/>
  <c r="C373" i="3"/>
  <c r="C351" i="3"/>
  <c r="C346" i="3"/>
  <c r="C343" i="3"/>
  <c r="C336" i="3"/>
  <c r="C331" i="3"/>
  <c r="C328" i="3"/>
  <c r="C282" i="3"/>
  <c r="C251" i="3"/>
  <c r="C224" i="3"/>
  <c r="C221" i="3"/>
  <c r="C194" i="3"/>
  <c r="C174" i="3"/>
  <c r="C167" i="3"/>
  <c r="C160" i="3"/>
  <c r="C156" i="3"/>
  <c r="C142" i="3"/>
  <c r="C139" i="3"/>
  <c r="C134" i="3"/>
  <c r="C120" i="3"/>
  <c r="C107" i="3"/>
  <c r="C81" i="3"/>
  <c r="C78" i="3"/>
  <c r="C74" i="3"/>
  <c r="C71" i="3"/>
  <c r="C68" i="3"/>
  <c r="C63" i="3"/>
  <c r="C59" i="3"/>
  <c r="C52" i="3"/>
  <c r="C33" i="3"/>
  <c r="C30" i="3"/>
  <c r="C27" i="3"/>
  <c r="E7" i="2"/>
  <c r="C603" i="2"/>
  <c r="D457" i="2" s="1"/>
  <c r="C879" i="4" l="1"/>
  <c r="C990" i="3"/>
  <c r="D589" i="2"/>
  <c r="D569" i="2"/>
  <c r="D557" i="2"/>
  <c r="D553" i="2"/>
  <c r="D561" i="2"/>
  <c r="D597" i="2"/>
  <c r="D549" i="2"/>
  <c r="D593" i="2"/>
  <c r="D537" i="2"/>
  <c r="D513" i="2"/>
  <c r="D585" i="2"/>
  <c r="D565" i="2"/>
  <c r="D601" i="2"/>
  <c r="D581" i="2"/>
  <c r="D577" i="2"/>
  <c r="D573" i="2"/>
  <c r="D533" i="2"/>
  <c r="D501" i="2"/>
  <c r="D477" i="2"/>
  <c r="D445" i="2"/>
  <c r="D409" i="2"/>
  <c r="D373" i="2"/>
  <c r="D517" i="2"/>
  <c r="D485" i="2"/>
  <c r="D461" i="2"/>
  <c r="D425" i="2"/>
  <c r="D393" i="2"/>
  <c r="D365" i="2"/>
  <c r="D521" i="2"/>
  <c r="D417" i="2"/>
  <c r="D525" i="2"/>
  <c r="D489" i="2"/>
  <c r="D453" i="2"/>
  <c r="D405" i="2"/>
  <c r="D600" i="2"/>
  <c r="D596" i="2"/>
  <c r="D592" i="2"/>
  <c r="D588" i="2"/>
  <c r="D584" i="2"/>
  <c r="D580" i="2"/>
  <c r="D576" i="2"/>
  <c r="D572" i="2"/>
  <c r="D568" i="2"/>
  <c r="D564" i="2"/>
  <c r="D560" i="2"/>
  <c r="D556" i="2"/>
  <c r="D552" i="2"/>
  <c r="D548" i="2"/>
  <c r="D544" i="2"/>
  <c r="D540" i="2"/>
  <c r="D536" i="2"/>
  <c r="D532" i="2"/>
  <c r="D528" i="2"/>
  <c r="D524" i="2"/>
  <c r="D520" i="2"/>
  <c r="D516" i="2"/>
  <c r="D512" i="2"/>
  <c r="D508" i="2"/>
  <c r="D504" i="2"/>
  <c r="D500" i="2"/>
  <c r="D496" i="2"/>
  <c r="D492" i="2"/>
  <c r="D488" i="2"/>
  <c r="D484" i="2"/>
  <c r="D480" i="2"/>
  <c r="D476" i="2"/>
  <c r="D472" i="2"/>
  <c r="D468" i="2"/>
  <c r="D464" i="2"/>
  <c r="D460" i="2"/>
  <c r="D456" i="2"/>
  <c r="D452" i="2"/>
  <c r="D448" i="2"/>
  <c r="D444" i="2"/>
  <c r="D440" i="2"/>
  <c r="D436" i="2"/>
  <c r="D432" i="2"/>
  <c r="D428" i="2"/>
  <c r="D424" i="2"/>
  <c r="D420" i="2"/>
  <c r="D416" i="2"/>
  <c r="D412" i="2"/>
  <c r="D408" i="2"/>
  <c r="D404" i="2"/>
  <c r="D400" i="2"/>
  <c r="D396" i="2"/>
  <c r="D392" i="2"/>
  <c r="D388" i="2"/>
  <c r="D384" i="2"/>
  <c r="D380" i="2"/>
  <c r="D376" i="2"/>
  <c r="D372" i="2"/>
  <c r="D368" i="2"/>
  <c r="D364" i="2"/>
  <c r="D360" i="2"/>
  <c r="D356" i="2"/>
  <c r="D352" i="2"/>
  <c r="D348" i="2"/>
  <c r="D529" i="2"/>
  <c r="D493" i="2"/>
  <c r="D465" i="2"/>
  <c r="D429" i="2"/>
  <c r="D385" i="2"/>
  <c r="D7" i="2"/>
  <c r="D11" i="2"/>
  <c r="D15" i="2"/>
  <c r="D19" i="2"/>
  <c r="D23" i="2"/>
  <c r="D27" i="2"/>
  <c r="D31" i="2"/>
  <c r="D35" i="2"/>
  <c r="D39" i="2"/>
  <c r="D43" i="2"/>
  <c r="D47" i="2"/>
  <c r="D51" i="2"/>
  <c r="D55" i="2"/>
  <c r="D59" i="2"/>
  <c r="D63" i="2"/>
  <c r="D67" i="2"/>
  <c r="D71" i="2"/>
  <c r="D75" i="2"/>
  <c r="D79" i="2"/>
  <c r="D83" i="2"/>
  <c r="D87" i="2"/>
  <c r="D91" i="2"/>
  <c r="D95" i="2"/>
  <c r="D99" i="2"/>
  <c r="D103" i="2"/>
  <c r="D107" i="2"/>
  <c r="D111" i="2"/>
  <c r="D115" i="2"/>
  <c r="D119" i="2"/>
  <c r="D123" i="2"/>
  <c r="D127" i="2"/>
  <c r="D131" i="2"/>
  <c r="D135" i="2"/>
  <c r="D139" i="2"/>
  <c r="D143" i="2"/>
  <c r="D147" i="2"/>
  <c r="D151" i="2"/>
  <c r="D155" i="2"/>
  <c r="D159" i="2"/>
  <c r="D163" i="2"/>
  <c r="D167" i="2"/>
  <c r="D171" i="2"/>
  <c r="D175" i="2"/>
  <c r="D179" i="2"/>
  <c r="D183" i="2"/>
  <c r="D187" i="2"/>
  <c r="D191" i="2"/>
  <c r="D195" i="2"/>
  <c r="D199" i="2"/>
  <c r="D203" i="2"/>
  <c r="D207" i="2"/>
  <c r="D211" i="2"/>
  <c r="D215" i="2"/>
  <c r="D219" i="2"/>
  <c r="D223" i="2"/>
  <c r="D227" i="2"/>
  <c r="D231" i="2"/>
  <c r="D235" i="2"/>
  <c r="D239" i="2"/>
  <c r="D243" i="2"/>
  <c r="D247" i="2"/>
  <c r="D251" i="2"/>
  <c r="D255" i="2"/>
  <c r="D259" i="2"/>
  <c r="D263" i="2"/>
  <c r="D267" i="2"/>
  <c r="D271" i="2"/>
  <c r="D275" i="2"/>
  <c r="D279" i="2"/>
  <c r="D283" i="2"/>
  <c r="D287" i="2"/>
  <c r="D291" i="2"/>
  <c r="D295" i="2"/>
  <c r="D299" i="2"/>
  <c r="D303" i="2"/>
  <c r="D307" i="2"/>
  <c r="D311" i="2"/>
  <c r="D315" i="2"/>
  <c r="D319" i="2"/>
  <c r="D323" i="2"/>
  <c r="D327" i="2"/>
  <c r="D331" i="2"/>
  <c r="D335" i="2"/>
  <c r="D339" i="2"/>
  <c r="D343" i="2"/>
  <c r="D8" i="2"/>
  <c r="D12" i="2"/>
  <c r="D16" i="2"/>
  <c r="D20" i="2"/>
  <c r="D24" i="2"/>
  <c r="D28" i="2"/>
  <c r="D32" i="2"/>
  <c r="D36" i="2"/>
  <c r="D40" i="2"/>
  <c r="D44" i="2"/>
  <c r="D48" i="2"/>
  <c r="D52" i="2"/>
  <c r="D56" i="2"/>
  <c r="D60" i="2"/>
  <c r="D64" i="2"/>
  <c r="D68" i="2"/>
  <c r="D72" i="2"/>
  <c r="D76" i="2"/>
  <c r="D80" i="2"/>
  <c r="D84" i="2"/>
  <c r="D88" i="2"/>
  <c r="D92" i="2"/>
  <c r="D96" i="2"/>
  <c r="D100" i="2"/>
  <c r="D104" i="2"/>
  <c r="D108" i="2"/>
  <c r="D112" i="2"/>
  <c r="D116" i="2"/>
  <c r="D120" i="2"/>
  <c r="D124" i="2"/>
  <c r="D128" i="2"/>
  <c r="D132" i="2"/>
  <c r="D136" i="2"/>
  <c r="D140" i="2"/>
  <c r="D144" i="2"/>
  <c r="D148" i="2"/>
  <c r="D152" i="2"/>
  <c r="D156" i="2"/>
  <c r="D160" i="2"/>
  <c r="D164" i="2"/>
  <c r="D168" i="2"/>
  <c r="D172" i="2"/>
  <c r="D176" i="2"/>
  <c r="D180" i="2"/>
  <c r="D184" i="2"/>
  <c r="D188" i="2"/>
  <c r="D192" i="2"/>
  <c r="D196" i="2"/>
  <c r="D200" i="2"/>
  <c r="D204" i="2"/>
  <c r="D208" i="2"/>
  <c r="D212" i="2"/>
  <c r="D216" i="2"/>
  <c r="D220" i="2"/>
  <c r="D224" i="2"/>
  <c r="D228" i="2"/>
  <c r="D232" i="2"/>
  <c r="D236" i="2"/>
  <c r="D240" i="2"/>
  <c r="D244" i="2"/>
  <c r="D248" i="2"/>
  <c r="D252" i="2"/>
  <c r="D256" i="2"/>
  <c r="D260" i="2"/>
  <c r="D264" i="2"/>
  <c r="D268" i="2"/>
  <c r="D272" i="2"/>
  <c r="D276" i="2"/>
  <c r="D280" i="2"/>
  <c r="D284" i="2"/>
  <c r="D288" i="2"/>
  <c r="D292" i="2"/>
  <c r="D296" i="2"/>
  <c r="D300" i="2"/>
  <c r="D304" i="2"/>
  <c r="D308" i="2"/>
  <c r="D312" i="2"/>
  <c r="D316" i="2"/>
  <c r="D320" i="2"/>
  <c r="D324" i="2"/>
  <c r="D328" i="2"/>
  <c r="D332" i="2"/>
  <c r="D336" i="2"/>
  <c r="D340" i="2"/>
  <c r="D344" i="2"/>
  <c r="D9" i="2"/>
  <c r="D13" i="2"/>
  <c r="D17" i="2"/>
  <c r="D21" i="2"/>
  <c r="D25" i="2"/>
  <c r="D29" i="2"/>
  <c r="D33" i="2"/>
  <c r="D37" i="2"/>
  <c r="D41" i="2"/>
  <c r="D45" i="2"/>
  <c r="D49" i="2"/>
  <c r="D53" i="2"/>
  <c r="D57" i="2"/>
  <c r="D61" i="2"/>
  <c r="D65" i="2"/>
  <c r="D69" i="2"/>
  <c r="D73" i="2"/>
  <c r="D77" i="2"/>
  <c r="D81" i="2"/>
  <c r="D85" i="2"/>
  <c r="D89" i="2"/>
  <c r="D93" i="2"/>
  <c r="D97" i="2"/>
  <c r="D101" i="2"/>
  <c r="D105" i="2"/>
  <c r="D109" i="2"/>
  <c r="D113" i="2"/>
  <c r="D117" i="2"/>
  <c r="D121" i="2"/>
  <c r="D125" i="2"/>
  <c r="D129" i="2"/>
  <c r="D133" i="2"/>
  <c r="D137" i="2"/>
  <c r="D141" i="2"/>
  <c r="D145" i="2"/>
  <c r="D149" i="2"/>
  <c r="D153" i="2"/>
  <c r="D157" i="2"/>
  <c r="D161" i="2"/>
  <c r="D165" i="2"/>
  <c r="D169" i="2"/>
  <c r="D173" i="2"/>
  <c r="D177" i="2"/>
  <c r="D181" i="2"/>
  <c r="D185" i="2"/>
  <c r="D189" i="2"/>
  <c r="D193" i="2"/>
  <c r="D197" i="2"/>
  <c r="D201" i="2"/>
  <c r="D205" i="2"/>
  <c r="D209" i="2"/>
  <c r="D213" i="2"/>
  <c r="D217" i="2"/>
  <c r="D221" i="2"/>
  <c r="D225" i="2"/>
  <c r="D229" i="2"/>
  <c r="D233" i="2"/>
  <c r="D237" i="2"/>
  <c r="D241" i="2"/>
  <c r="D245" i="2"/>
  <c r="D249" i="2"/>
  <c r="D253" i="2"/>
  <c r="D257" i="2"/>
  <c r="D261" i="2"/>
  <c r="D265" i="2"/>
  <c r="D269" i="2"/>
  <c r="D273" i="2"/>
  <c r="D277" i="2"/>
  <c r="D281" i="2"/>
  <c r="D285" i="2"/>
  <c r="D289" i="2"/>
  <c r="D293" i="2"/>
  <c r="D297" i="2"/>
  <c r="D301" i="2"/>
  <c r="D305" i="2"/>
  <c r="D309" i="2"/>
  <c r="D313" i="2"/>
  <c r="D317" i="2"/>
  <c r="D321" i="2"/>
  <c r="D325" i="2"/>
  <c r="D329" i="2"/>
  <c r="D333" i="2"/>
  <c r="D337" i="2"/>
  <c r="D341" i="2"/>
  <c r="D345" i="2"/>
  <c r="D10" i="2"/>
  <c r="D14" i="2"/>
  <c r="D18" i="2"/>
  <c r="D22" i="2"/>
  <c r="D26" i="2"/>
  <c r="D30" i="2"/>
  <c r="D34" i="2"/>
  <c r="D38" i="2"/>
  <c r="D42" i="2"/>
  <c r="D46" i="2"/>
  <c r="D50" i="2"/>
  <c r="D54" i="2"/>
  <c r="D58" i="2"/>
  <c r="D62" i="2"/>
  <c r="D66" i="2"/>
  <c r="D70" i="2"/>
  <c r="D74" i="2"/>
  <c r="D78" i="2"/>
  <c r="D82" i="2"/>
  <c r="D86" i="2"/>
  <c r="D90" i="2"/>
  <c r="D94" i="2"/>
  <c r="D98" i="2"/>
  <c r="D102" i="2"/>
  <c r="D106" i="2"/>
  <c r="D110" i="2"/>
  <c r="D114" i="2"/>
  <c r="D118" i="2"/>
  <c r="D122" i="2"/>
  <c r="D126" i="2"/>
  <c r="D130" i="2"/>
  <c r="D134" i="2"/>
  <c r="D138" i="2"/>
  <c r="D142" i="2"/>
  <c r="D146" i="2"/>
  <c r="D150" i="2"/>
  <c r="D154" i="2"/>
  <c r="D158" i="2"/>
  <c r="D162" i="2"/>
  <c r="D166" i="2"/>
  <c r="D170" i="2"/>
  <c r="D174" i="2"/>
  <c r="D178" i="2"/>
  <c r="D182" i="2"/>
  <c r="D186" i="2"/>
  <c r="D190" i="2"/>
  <c r="D194" i="2"/>
  <c r="D198" i="2"/>
  <c r="D202" i="2"/>
  <c r="D206" i="2"/>
  <c r="D210" i="2"/>
  <c r="D214" i="2"/>
  <c r="D218" i="2"/>
  <c r="D222" i="2"/>
  <c r="D226" i="2"/>
  <c r="D230" i="2"/>
  <c r="D234" i="2"/>
  <c r="D238" i="2"/>
  <c r="D242" i="2"/>
  <c r="D246" i="2"/>
  <c r="D250" i="2"/>
  <c r="D254" i="2"/>
  <c r="D258" i="2"/>
  <c r="D262" i="2"/>
  <c r="D266" i="2"/>
  <c r="D270" i="2"/>
  <c r="D274" i="2"/>
  <c r="D278" i="2"/>
  <c r="D282" i="2"/>
  <c r="D286" i="2"/>
  <c r="D290" i="2"/>
  <c r="D294" i="2"/>
  <c r="D298" i="2"/>
  <c r="D302" i="2"/>
  <c r="D306" i="2"/>
  <c r="D310" i="2"/>
  <c r="D314" i="2"/>
  <c r="D318" i="2"/>
  <c r="D322" i="2"/>
  <c r="D326" i="2"/>
  <c r="D330" i="2"/>
  <c r="D334" i="2"/>
  <c r="D338" i="2"/>
  <c r="D342" i="2"/>
  <c r="D599" i="2"/>
  <c r="D595" i="2"/>
  <c r="D591" i="2"/>
  <c r="D587" i="2"/>
  <c r="D583" i="2"/>
  <c r="D579" i="2"/>
  <c r="D575" i="2"/>
  <c r="D571" i="2"/>
  <c r="D567" i="2"/>
  <c r="D563" i="2"/>
  <c r="D559" i="2"/>
  <c r="D555" i="2"/>
  <c r="D551" i="2"/>
  <c r="D547" i="2"/>
  <c r="D543" i="2"/>
  <c r="D539" i="2"/>
  <c r="D535" i="2"/>
  <c r="D531" i="2"/>
  <c r="D527" i="2"/>
  <c r="D523" i="2"/>
  <c r="D519" i="2"/>
  <c r="D515" i="2"/>
  <c r="D511" i="2"/>
  <c r="D507" i="2"/>
  <c r="D503" i="2"/>
  <c r="D499" i="2"/>
  <c r="D495" i="2"/>
  <c r="D491" i="2"/>
  <c r="D487" i="2"/>
  <c r="D483" i="2"/>
  <c r="D479" i="2"/>
  <c r="D475" i="2"/>
  <c r="D471" i="2"/>
  <c r="D467" i="2"/>
  <c r="D463" i="2"/>
  <c r="D459" i="2"/>
  <c r="D455" i="2"/>
  <c r="D451" i="2"/>
  <c r="D447" i="2"/>
  <c r="D443" i="2"/>
  <c r="D439" i="2"/>
  <c r="D435" i="2"/>
  <c r="D431" i="2"/>
  <c r="D427" i="2"/>
  <c r="D423" i="2"/>
  <c r="D419" i="2"/>
  <c r="D415" i="2"/>
  <c r="D411" i="2"/>
  <c r="D407" i="2"/>
  <c r="D403" i="2"/>
  <c r="D399" i="2"/>
  <c r="D395" i="2"/>
  <c r="D391" i="2"/>
  <c r="D387" i="2"/>
  <c r="D383" i="2"/>
  <c r="D379" i="2"/>
  <c r="D375" i="2"/>
  <c r="D371" i="2"/>
  <c r="D367" i="2"/>
  <c r="D363" i="2"/>
  <c r="D359" i="2"/>
  <c r="D355" i="2"/>
  <c r="D351" i="2"/>
  <c r="D347" i="2"/>
  <c r="D441" i="2"/>
  <c r="D353" i="2"/>
  <c r="D541" i="2"/>
  <c r="D505" i="2"/>
  <c r="D473" i="2"/>
  <c r="D433" i="2"/>
  <c r="D401" i="2"/>
  <c r="D381" i="2"/>
  <c r="D349" i="2"/>
  <c r="D497" i="2"/>
  <c r="D469" i="2"/>
  <c r="D437" i="2"/>
  <c r="D413" i="2"/>
  <c r="D389" i="2"/>
  <c r="D369" i="2"/>
  <c r="D357" i="2"/>
  <c r="D602" i="2"/>
  <c r="D598" i="2"/>
  <c r="D594" i="2"/>
  <c r="D590" i="2"/>
  <c r="D586" i="2"/>
  <c r="D582" i="2"/>
  <c r="D578" i="2"/>
  <c r="D574" i="2"/>
  <c r="D570" i="2"/>
  <c r="D566" i="2"/>
  <c r="D562" i="2"/>
  <c r="D558" i="2"/>
  <c r="D554" i="2"/>
  <c r="D550" i="2"/>
  <c r="D546" i="2"/>
  <c r="D542" i="2"/>
  <c r="D538" i="2"/>
  <c r="D534" i="2"/>
  <c r="D530" i="2"/>
  <c r="D526" i="2"/>
  <c r="D522" i="2"/>
  <c r="D518" i="2"/>
  <c r="D514" i="2"/>
  <c r="D510" i="2"/>
  <c r="D506" i="2"/>
  <c r="D502" i="2"/>
  <c r="D498" i="2"/>
  <c r="D494" i="2"/>
  <c r="D490" i="2"/>
  <c r="D486" i="2"/>
  <c r="D482" i="2"/>
  <c r="D478" i="2"/>
  <c r="D474" i="2"/>
  <c r="D470" i="2"/>
  <c r="D466" i="2"/>
  <c r="D462" i="2"/>
  <c r="D458" i="2"/>
  <c r="D454" i="2"/>
  <c r="D450" i="2"/>
  <c r="D446" i="2"/>
  <c r="D442" i="2"/>
  <c r="D438" i="2"/>
  <c r="D434" i="2"/>
  <c r="D430" i="2"/>
  <c r="D426" i="2"/>
  <c r="D422" i="2"/>
  <c r="D418" i="2"/>
  <c r="D414" i="2"/>
  <c r="D410" i="2"/>
  <c r="D406" i="2"/>
  <c r="D402" i="2"/>
  <c r="D398" i="2"/>
  <c r="D394" i="2"/>
  <c r="D390" i="2"/>
  <c r="D386" i="2"/>
  <c r="D382" i="2"/>
  <c r="D378" i="2"/>
  <c r="D374" i="2"/>
  <c r="D370" i="2"/>
  <c r="D366" i="2"/>
  <c r="D362" i="2"/>
  <c r="D358" i="2"/>
  <c r="D354" i="2"/>
  <c r="D350" i="2"/>
  <c r="D346" i="2"/>
  <c r="D545" i="2"/>
  <c r="D509" i="2"/>
  <c r="D481" i="2"/>
  <c r="D449" i="2"/>
  <c r="D421" i="2"/>
  <c r="D397" i="2"/>
  <c r="D377" i="2"/>
  <c r="D361" i="2"/>
  <c r="F7" i="2"/>
  <c r="E8" i="2"/>
  <c r="F8" i="2" l="1"/>
  <c r="E9" i="2"/>
  <c r="E7" i="1"/>
  <c r="E8" i="1" s="1"/>
  <c r="C680" i="1"/>
  <c r="F9" i="2" l="1"/>
  <c r="E10" i="2"/>
  <c r="D646" i="1"/>
  <c r="D658" i="1"/>
  <c r="D647" i="1"/>
  <c r="D659" i="1"/>
  <c r="D655" i="1"/>
  <c r="D648" i="1"/>
  <c r="D660" i="1"/>
  <c r="D652" i="1"/>
  <c r="D649" i="1"/>
  <c r="D650" i="1"/>
  <c r="D651" i="1"/>
  <c r="D653" i="1"/>
  <c r="D654" i="1"/>
  <c r="D656" i="1"/>
  <c r="D657" i="1"/>
  <c r="D615" i="1"/>
  <c r="D626" i="1"/>
  <c r="D638" i="1"/>
  <c r="D671" i="1"/>
  <c r="D624" i="1"/>
  <c r="D627" i="1"/>
  <c r="D639" i="1"/>
  <c r="D672" i="1"/>
  <c r="D636" i="1"/>
  <c r="D616" i="1"/>
  <c r="D628" i="1"/>
  <c r="D640" i="1"/>
  <c r="D661" i="1"/>
  <c r="D673" i="1"/>
  <c r="D617" i="1"/>
  <c r="D629" i="1"/>
  <c r="D641" i="1"/>
  <c r="D662" i="1"/>
  <c r="D674" i="1"/>
  <c r="D670" i="1"/>
  <c r="D618" i="1"/>
  <c r="D630" i="1"/>
  <c r="D642" i="1"/>
  <c r="D663" i="1"/>
  <c r="D675" i="1"/>
  <c r="D619" i="1"/>
  <c r="D631" i="1"/>
  <c r="D643" i="1"/>
  <c r="D664" i="1"/>
  <c r="D676" i="1"/>
  <c r="D668" i="1"/>
  <c r="D637" i="1"/>
  <c r="D620" i="1"/>
  <c r="D632" i="1"/>
  <c r="D644" i="1"/>
  <c r="D665" i="1"/>
  <c r="D677" i="1"/>
  <c r="D621" i="1"/>
  <c r="D633" i="1"/>
  <c r="D645" i="1"/>
  <c r="D666" i="1"/>
  <c r="D678" i="1"/>
  <c r="D635" i="1"/>
  <c r="D622" i="1"/>
  <c r="D634" i="1"/>
  <c r="D667" i="1"/>
  <c r="D679" i="1"/>
  <c r="D623" i="1"/>
  <c r="D669" i="1"/>
  <c r="D625" i="1"/>
  <c r="D9" i="1"/>
  <c r="D10" i="1"/>
  <c r="E9" i="1"/>
  <c r="D610" i="1"/>
  <c r="D611" i="1"/>
  <c r="D612" i="1"/>
  <c r="D614" i="1"/>
  <c r="D613" i="1"/>
  <c r="D580" i="1"/>
  <c r="D584" i="1"/>
  <c r="D588" i="1"/>
  <c r="D592" i="1"/>
  <c r="D596" i="1"/>
  <c r="D600" i="1"/>
  <c r="D604" i="1"/>
  <c r="D581" i="1"/>
  <c r="D585" i="1"/>
  <c r="D589" i="1"/>
  <c r="D593" i="1"/>
  <c r="D597" i="1"/>
  <c r="D601" i="1"/>
  <c r="D605" i="1"/>
  <c r="D608" i="1"/>
  <c r="D579" i="1"/>
  <c r="D582" i="1"/>
  <c r="D586" i="1"/>
  <c r="D590" i="1"/>
  <c r="D594" i="1"/>
  <c r="D598" i="1"/>
  <c r="D602" i="1"/>
  <c r="D606" i="1"/>
  <c r="D609" i="1"/>
  <c r="D583" i="1"/>
  <c r="D587" i="1"/>
  <c r="D591" i="1"/>
  <c r="D595" i="1"/>
  <c r="D599" i="1"/>
  <c r="D603" i="1"/>
  <c r="D607" i="1"/>
  <c r="D565" i="1"/>
  <c r="D571" i="1"/>
  <c r="D572" i="1"/>
  <c r="D573" i="1"/>
  <c r="D566" i="1"/>
  <c r="D574" i="1"/>
  <c r="D567" i="1"/>
  <c r="D575" i="1"/>
  <c r="D568" i="1"/>
  <c r="D576" i="1"/>
  <c r="D569" i="1"/>
  <c r="D577" i="1"/>
  <c r="D570" i="1"/>
  <c r="D578" i="1"/>
  <c r="D557" i="1"/>
  <c r="D562" i="1"/>
  <c r="D563" i="1"/>
  <c r="D564" i="1"/>
  <c r="D558" i="1"/>
  <c r="D559" i="1"/>
  <c r="D561" i="1"/>
  <c r="D560" i="1"/>
  <c r="D526" i="1"/>
  <c r="D530" i="1"/>
  <c r="D538" i="1"/>
  <c r="D546" i="1"/>
  <c r="D554" i="1"/>
  <c r="D540" i="1"/>
  <c r="D533" i="1"/>
  <c r="D549" i="1"/>
  <c r="D535" i="1"/>
  <c r="D528" i="1"/>
  <c r="D553" i="1"/>
  <c r="D531" i="1"/>
  <c r="D539" i="1"/>
  <c r="D547" i="1"/>
  <c r="D555" i="1"/>
  <c r="D532" i="1"/>
  <c r="D548" i="1"/>
  <c r="D527" i="1"/>
  <c r="D541" i="1"/>
  <c r="D551" i="1"/>
  <c r="D544" i="1"/>
  <c r="D529" i="1"/>
  <c r="D545" i="1"/>
  <c r="D556" i="1"/>
  <c r="D534" i="1"/>
  <c r="D542" i="1"/>
  <c r="D550" i="1"/>
  <c r="D543" i="1"/>
  <c r="D536" i="1"/>
  <c r="D552" i="1"/>
  <c r="D537" i="1"/>
  <c r="D492" i="1"/>
  <c r="D524" i="1"/>
  <c r="D525" i="1"/>
  <c r="D472" i="1"/>
  <c r="F7" i="1"/>
  <c r="D11" i="1"/>
  <c r="D20" i="1"/>
  <c r="D24" i="1"/>
  <c r="D27" i="1"/>
  <c r="D34" i="1"/>
  <c r="D66" i="1"/>
  <c r="D98" i="1"/>
  <c r="D130" i="1"/>
  <c r="D140" i="1"/>
  <c r="D144" i="1"/>
  <c r="D147" i="1"/>
  <c r="D151" i="1"/>
  <c r="D158" i="1"/>
  <c r="D165" i="1"/>
  <c r="D169" i="1"/>
  <c r="D172" i="1"/>
  <c r="D176" i="1"/>
  <c r="D179" i="1"/>
  <c r="D186" i="1"/>
  <c r="D193" i="1"/>
  <c r="D196" i="1"/>
  <c r="D213" i="1"/>
  <c r="D223" i="1"/>
  <c r="D230" i="1"/>
  <c r="D240" i="1"/>
  <c r="D243" i="1"/>
  <c r="D250" i="1"/>
  <c r="D257" i="1"/>
  <c r="D260" i="1"/>
  <c r="D277" i="1"/>
  <c r="D287" i="1"/>
  <c r="D294" i="1"/>
  <c r="D304" i="1"/>
  <c r="D307" i="1"/>
  <c r="D314" i="1"/>
  <c r="D321" i="1"/>
  <c r="D327" i="1"/>
  <c r="D337" i="1"/>
  <c r="D343" i="1"/>
  <c r="D353" i="1"/>
  <c r="D359" i="1"/>
  <c r="D369" i="1"/>
  <c r="D372" i="1"/>
  <c r="D388" i="1"/>
  <c r="D398" i="1"/>
  <c r="D405" i="1"/>
  <c r="D415" i="1"/>
  <c r="D418" i="1"/>
  <c r="D425" i="1"/>
  <c r="D432" i="1"/>
  <c r="D435" i="1"/>
  <c r="D455" i="1"/>
  <c r="D458" i="1"/>
  <c r="D465" i="1"/>
  <c r="D468" i="1"/>
  <c r="D480" i="1"/>
  <c r="D487" i="1"/>
  <c r="D493" i="1"/>
  <c r="D503" i="1"/>
  <c r="D509" i="1"/>
  <c r="D519" i="1"/>
  <c r="D522" i="1"/>
  <c r="D7" i="1"/>
  <c r="D16" i="1"/>
  <c r="D19" i="1"/>
  <c r="D29" i="1"/>
  <c r="D36" i="1"/>
  <c r="D47" i="1"/>
  <c r="D68" i="1"/>
  <c r="D79" i="1"/>
  <c r="D100" i="1"/>
  <c r="D111" i="1"/>
  <c r="D132" i="1"/>
  <c r="D146" i="1"/>
  <c r="D17" i="1"/>
  <c r="D30" i="1"/>
  <c r="D37" i="1"/>
  <c r="D41" i="1"/>
  <c r="D44" i="1"/>
  <c r="D48" i="1"/>
  <c r="D51" i="1"/>
  <c r="D55" i="1"/>
  <c r="D62" i="1"/>
  <c r="D69" i="1"/>
  <c r="D73" i="1"/>
  <c r="D76" i="1"/>
  <c r="D80" i="1"/>
  <c r="D83" i="1"/>
  <c r="D87" i="1"/>
  <c r="D94" i="1"/>
  <c r="D101" i="1"/>
  <c r="D105" i="1"/>
  <c r="D108" i="1"/>
  <c r="D112" i="1"/>
  <c r="D115" i="1"/>
  <c r="D119" i="1"/>
  <c r="D126" i="1"/>
  <c r="D133" i="1"/>
  <c r="D137" i="1"/>
  <c r="D154" i="1"/>
  <c r="D189" i="1"/>
  <c r="D199" i="1"/>
  <c r="D206" i="1"/>
  <c r="D216" i="1"/>
  <c r="D219" i="1"/>
  <c r="D226" i="1"/>
  <c r="D233" i="1"/>
  <c r="D236" i="1"/>
  <c r="D253" i="1"/>
  <c r="D263" i="1"/>
  <c r="D270" i="1"/>
  <c r="D280" i="1"/>
  <c r="D283" i="1"/>
  <c r="D290" i="1"/>
  <c r="D297" i="1"/>
  <c r="D300" i="1"/>
  <c r="D317" i="1"/>
  <c r="D330" i="1"/>
  <c r="D333" i="1"/>
  <c r="D346" i="1"/>
  <c r="D349" i="1"/>
  <c r="D362" i="1"/>
  <c r="D365" i="1"/>
  <c r="D375" i="1"/>
  <c r="D381" i="1"/>
  <c r="D391" i="1"/>
  <c r="D394" i="1"/>
  <c r="D401" i="1"/>
  <c r="D408" i="1"/>
  <c r="D411" i="1"/>
  <c r="D428" i="1"/>
  <c r="D438" i="1"/>
  <c r="D445" i="1"/>
  <c r="D451" i="1"/>
  <c r="D471" i="1"/>
  <c r="D483" i="1"/>
  <c r="D496" i="1"/>
  <c r="D499" i="1"/>
  <c r="D512" i="1"/>
  <c r="D515" i="1"/>
  <c r="D13" i="1"/>
  <c r="D40" i="1"/>
  <c r="D61" i="1"/>
  <c r="D72" i="1"/>
  <c r="D93" i="1"/>
  <c r="D104" i="1"/>
  <c r="D125" i="1"/>
  <c r="D136" i="1"/>
  <c r="D23" i="1"/>
  <c r="D58" i="1"/>
  <c r="D90" i="1"/>
  <c r="D122" i="1"/>
  <c r="D143" i="1"/>
  <c r="D150" i="1"/>
  <c r="D157" i="1"/>
  <c r="D161" i="1"/>
  <c r="D164" i="1"/>
  <c r="D168" i="1"/>
  <c r="D171" i="1"/>
  <c r="D175" i="1"/>
  <c r="D182" i="1"/>
  <c r="D192" i="1"/>
  <c r="D195" i="1"/>
  <c r="D202" i="1"/>
  <c r="D209" i="1"/>
  <c r="D212" i="1"/>
  <c r="D229" i="1"/>
  <c r="D239" i="1"/>
  <c r="D246" i="1"/>
  <c r="D256" i="1"/>
  <c r="D259" i="1"/>
  <c r="D266" i="1"/>
  <c r="D273" i="1"/>
  <c r="D276" i="1"/>
  <c r="D293" i="1"/>
  <c r="D303" i="1"/>
  <c r="D310" i="1"/>
  <c r="D320" i="1"/>
  <c r="D323" i="1"/>
  <c r="D336" i="1"/>
  <c r="D339" i="1"/>
  <c r="D352" i="1"/>
  <c r="D355" i="1"/>
  <c r="D368" i="1"/>
  <c r="D371" i="1"/>
  <c r="D378" i="1"/>
  <c r="D384" i="1"/>
  <c r="D387" i="1"/>
  <c r="D404" i="1"/>
  <c r="D414" i="1"/>
  <c r="D421" i="1"/>
  <c r="D431" i="1"/>
  <c r="D434" i="1"/>
  <c r="D441" i="1"/>
  <c r="D448" i="1"/>
  <c r="D454" i="1"/>
  <c r="D461" i="1"/>
  <c r="D467" i="1"/>
  <c r="D476" i="1"/>
  <c r="D486" i="1"/>
  <c r="D489" i="1"/>
  <c r="D502" i="1"/>
  <c r="D505" i="1"/>
  <c r="D518" i="1"/>
  <c r="D521" i="1"/>
  <c r="D26" i="1"/>
  <c r="D33" i="1"/>
  <c r="D43" i="1"/>
  <c r="D54" i="1"/>
  <c r="D65" i="1"/>
  <c r="D75" i="1"/>
  <c r="D86" i="1"/>
  <c r="D97" i="1"/>
  <c r="D107" i="1"/>
  <c r="D118" i="1"/>
  <c r="D129" i="1"/>
  <c r="D139" i="1"/>
  <c r="D12" i="1"/>
  <c r="D15" i="1"/>
  <c r="D28" i="1"/>
  <c r="D32" i="1"/>
  <c r="D35" i="1"/>
  <c r="D39" i="1"/>
  <c r="D46" i="1"/>
  <c r="D53" i="1"/>
  <c r="D57" i="1"/>
  <c r="D60" i="1"/>
  <c r="D64" i="1"/>
  <c r="D67" i="1"/>
  <c r="D71" i="1"/>
  <c r="D78" i="1"/>
  <c r="D85" i="1"/>
  <c r="D89" i="1"/>
  <c r="D92" i="1"/>
  <c r="D96" i="1"/>
  <c r="D99" i="1"/>
  <c r="D103" i="1"/>
  <c r="D110" i="1"/>
  <c r="D117" i="1"/>
  <c r="D121" i="1"/>
  <c r="D124" i="1"/>
  <c r="D128" i="1"/>
  <c r="D131" i="1"/>
  <c r="D135" i="1"/>
  <c r="D170" i="1"/>
  <c r="D184" i="1"/>
  <c r="D187" i="1"/>
  <c r="D194" i="1"/>
  <c r="D201" i="1"/>
  <c r="D204" i="1"/>
  <c r="D221" i="1"/>
  <c r="D231" i="1"/>
  <c r="D238" i="1"/>
  <c r="D248" i="1"/>
  <c r="D251" i="1"/>
  <c r="D258" i="1"/>
  <c r="D265" i="1"/>
  <c r="D268" i="1"/>
  <c r="D285" i="1"/>
  <c r="D295" i="1"/>
  <c r="D302" i="1"/>
  <c r="D312" i="1"/>
  <c r="D315" i="1"/>
  <c r="D322" i="1"/>
  <c r="D325" i="1"/>
  <c r="D338" i="1"/>
  <c r="D341" i="1"/>
  <c r="D354" i="1"/>
  <c r="D357" i="1"/>
  <c r="D370" i="1"/>
  <c r="D377" i="1"/>
  <c r="D379" i="1"/>
  <c r="D396" i="1"/>
  <c r="D406" i="1"/>
  <c r="D413" i="1"/>
  <c r="D423" i="1"/>
  <c r="D426" i="1"/>
  <c r="D433" i="1"/>
  <c r="D440" i="1"/>
  <c r="D443" i="1"/>
  <c r="D453" i="1"/>
  <c r="D463" i="1"/>
  <c r="D466" i="1"/>
  <c r="D478" i="1"/>
  <c r="D481" i="1"/>
  <c r="D488" i="1"/>
  <c r="D491" i="1"/>
  <c r="D504" i="1"/>
  <c r="D507" i="1"/>
  <c r="D520" i="1"/>
  <c r="D18" i="1"/>
  <c r="D21" i="1"/>
  <c r="D25" i="1"/>
  <c r="D42" i="1"/>
  <c r="D74" i="1"/>
  <c r="D106" i="1"/>
  <c r="D138" i="1"/>
  <c r="D141" i="1"/>
  <c r="D145" i="1"/>
  <c r="D148" i="1"/>
  <c r="D152" i="1"/>
  <c r="D155" i="1"/>
  <c r="D159" i="1"/>
  <c r="D166" i="1"/>
  <c r="D173" i="1"/>
  <c r="D177" i="1"/>
  <c r="D180" i="1"/>
  <c r="D197" i="1"/>
  <c r="D207" i="1"/>
  <c r="D214" i="1"/>
  <c r="D224" i="1"/>
  <c r="D227" i="1"/>
  <c r="D234" i="1"/>
  <c r="D241" i="1"/>
  <c r="D244" i="1"/>
  <c r="D261" i="1"/>
  <c r="D271" i="1"/>
  <c r="D278" i="1"/>
  <c r="D288" i="1"/>
  <c r="D291" i="1"/>
  <c r="D298" i="1"/>
  <c r="D305" i="1"/>
  <c r="D308" i="1"/>
  <c r="D328" i="1"/>
  <c r="D331" i="1"/>
  <c r="D344" i="1"/>
  <c r="D347" i="1"/>
  <c r="D360" i="1"/>
  <c r="D363" i="1"/>
  <c r="D373" i="1"/>
  <c r="D382" i="1"/>
  <c r="D389" i="1"/>
  <c r="D399" i="1"/>
  <c r="D402" i="1"/>
  <c r="D409" i="1"/>
  <c r="D416" i="1"/>
  <c r="D419" i="1"/>
  <c r="D436" i="1"/>
  <c r="D446" i="1"/>
  <c r="D456" i="1"/>
  <c r="D459" i="1"/>
  <c r="D469" i="1"/>
  <c r="D474" i="1"/>
  <c r="D494" i="1"/>
  <c r="D497" i="1"/>
  <c r="D242" i="1"/>
  <c r="D190" i="1"/>
  <c r="D88" i="1"/>
  <c r="D477" i="1"/>
  <c r="D473" i="1"/>
  <c r="D452" i="1"/>
  <c r="D442" i="1"/>
  <c r="D420" i="1"/>
  <c r="D348" i="1"/>
  <c r="D306" i="1"/>
  <c r="D301" i="1"/>
  <c r="D275" i="1"/>
  <c r="D222" i="1"/>
  <c r="D185" i="1"/>
  <c r="D174" i="1"/>
  <c r="D162" i="1"/>
  <c r="D156" i="1"/>
  <c r="D102" i="1"/>
  <c r="D95" i="1"/>
  <c r="D77" i="1"/>
  <c r="D52" i="1"/>
  <c r="D517" i="1"/>
  <c r="D513" i="1"/>
  <c r="D410" i="1"/>
  <c r="D400" i="1"/>
  <c r="D364" i="1"/>
  <c r="D329" i="1"/>
  <c r="D318" i="1"/>
  <c r="D286" i="1"/>
  <c r="D281" i="1"/>
  <c r="D249" i="1"/>
  <c r="D228" i="1"/>
  <c r="D191" i="1"/>
  <c r="D120" i="1"/>
  <c r="D114" i="1"/>
  <c r="D59" i="1"/>
  <c r="D22" i="1"/>
  <c r="D523" i="1"/>
  <c r="D495" i="1"/>
  <c r="D484" i="1"/>
  <c r="D464" i="1"/>
  <c r="D427" i="1"/>
  <c r="D395" i="1"/>
  <c r="D390" i="1"/>
  <c r="D385" i="1"/>
  <c r="D380" i="1"/>
  <c r="D376" i="1"/>
  <c r="D345" i="1"/>
  <c r="D334" i="1"/>
  <c r="D324" i="1"/>
  <c r="D313" i="1"/>
  <c r="D292" i="1"/>
  <c r="D255" i="1"/>
  <c r="D218" i="1"/>
  <c r="D208" i="1"/>
  <c r="D203" i="1"/>
  <c r="D198" i="1"/>
  <c r="D181" i="1"/>
  <c r="D163" i="1"/>
  <c r="D134" i="1"/>
  <c r="D127" i="1"/>
  <c r="D109" i="1"/>
  <c r="D84" i="1"/>
  <c r="D424" i="1"/>
  <c r="D342" i="1"/>
  <c r="D316" i="1"/>
  <c r="D284" i="1"/>
  <c r="D269" i="1"/>
  <c r="D232" i="1"/>
  <c r="D178" i="1"/>
  <c r="D14" i="1"/>
  <c r="D516" i="1"/>
  <c r="D393" i="1"/>
  <c r="D374" i="1"/>
  <c r="D332" i="1"/>
  <c r="D211" i="1"/>
  <c r="D113" i="1"/>
  <c r="D457" i="1"/>
  <c r="D217" i="1"/>
  <c r="D510" i="1"/>
  <c r="D500" i="1"/>
  <c r="D490" i="1"/>
  <c r="D479" i="1"/>
  <c r="D470" i="1"/>
  <c r="D449" i="1"/>
  <c r="D444" i="1"/>
  <c r="D439" i="1"/>
  <c r="D422" i="1"/>
  <c r="D407" i="1"/>
  <c r="D361" i="1"/>
  <c r="D350" i="1"/>
  <c r="D340" i="1"/>
  <c r="D319" i="1"/>
  <c r="D282" i="1"/>
  <c r="D272" i="1"/>
  <c r="D267" i="1"/>
  <c r="D262" i="1"/>
  <c r="D245" i="1"/>
  <c r="D153" i="1"/>
  <c r="D91" i="1"/>
  <c r="D49" i="1"/>
  <c r="D367" i="1"/>
  <c r="D274" i="1"/>
  <c r="D247" i="1"/>
  <c r="D149" i="1"/>
  <c r="D70" i="1"/>
  <c r="D45" i="1"/>
  <c r="D462" i="1"/>
  <c r="D430" i="1"/>
  <c r="D383" i="1"/>
  <c r="D358" i="1"/>
  <c r="D296" i="1"/>
  <c r="D167" i="1"/>
  <c r="D82" i="1"/>
  <c r="D508" i="1"/>
  <c r="D447" i="1"/>
  <c r="D254" i="1"/>
  <c r="D514" i="1"/>
  <c r="D485" i="1"/>
  <c r="D460" i="1"/>
  <c r="D417" i="1"/>
  <c r="D412" i="1"/>
  <c r="D386" i="1"/>
  <c r="D366" i="1"/>
  <c r="D356" i="1"/>
  <c r="D335" i="1"/>
  <c r="D309" i="1"/>
  <c r="D235" i="1"/>
  <c r="D225" i="1"/>
  <c r="D188" i="1"/>
  <c r="D116" i="1"/>
  <c r="D38" i="1"/>
  <c r="D31" i="1"/>
  <c r="D403" i="1"/>
  <c r="D279" i="1"/>
  <c r="D264" i="1"/>
  <c r="D63" i="1"/>
  <c r="D8" i="1"/>
  <c r="D482" i="1"/>
  <c r="D311" i="1"/>
  <c r="D237" i="1"/>
  <c r="D498" i="1"/>
  <c r="D437" i="1"/>
  <c r="D511" i="1"/>
  <c r="D506" i="1"/>
  <c r="D501" i="1"/>
  <c r="D475" i="1"/>
  <c r="D450" i="1"/>
  <c r="D429" i="1"/>
  <c r="D397" i="1"/>
  <c r="D392" i="1"/>
  <c r="D351" i="1"/>
  <c r="D326" i="1"/>
  <c r="D299" i="1"/>
  <c r="D289" i="1"/>
  <c r="D252" i="1"/>
  <c r="D220" i="1"/>
  <c r="D215" i="1"/>
  <c r="D210" i="1"/>
  <c r="D205" i="1"/>
  <c r="D200" i="1"/>
  <c r="D183" i="1"/>
  <c r="D160" i="1"/>
  <c r="D142" i="1"/>
  <c r="D123" i="1"/>
  <c r="D81" i="1"/>
  <c r="D56" i="1"/>
  <c r="D50" i="1"/>
  <c r="F8" i="1"/>
  <c r="E11" i="2" l="1"/>
  <c r="F10" i="2"/>
  <c r="E10" i="1"/>
  <c r="F9" i="1"/>
  <c r="F11" i="2" l="1"/>
  <c r="E12" i="2"/>
  <c r="F10" i="1"/>
  <c r="E11" i="1"/>
  <c r="F12" i="2" l="1"/>
  <c r="E13" i="2"/>
  <c r="E12" i="1"/>
  <c r="F11" i="1"/>
  <c r="F13" i="2" l="1"/>
  <c r="E14" i="2"/>
  <c r="E13" i="1"/>
  <c r="F12" i="1"/>
  <c r="E15" i="2" l="1"/>
  <c r="F14" i="2"/>
  <c r="E14" i="1"/>
  <c r="F13" i="1"/>
  <c r="F15" i="2" l="1"/>
  <c r="E16" i="2"/>
  <c r="E15" i="1"/>
  <c r="F14" i="1"/>
  <c r="F16" i="2" l="1"/>
  <c r="E17" i="2"/>
  <c r="E16" i="1"/>
  <c r="F15" i="1"/>
  <c r="F17" i="2" l="1"/>
  <c r="E18" i="2"/>
  <c r="E17" i="1"/>
  <c r="F16" i="1"/>
  <c r="E19" i="2" l="1"/>
  <c r="F18" i="2"/>
  <c r="E18" i="1"/>
  <c r="F17" i="1"/>
  <c r="F19" i="2" l="1"/>
  <c r="E20" i="2"/>
  <c r="F18" i="1"/>
  <c r="E19" i="1"/>
  <c r="F20" i="2" l="1"/>
  <c r="E21" i="2"/>
  <c r="E20" i="1"/>
  <c r="F19" i="1"/>
  <c r="F21" i="2" l="1"/>
  <c r="E22" i="2"/>
  <c r="E21" i="1"/>
  <c r="F20" i="1"/>
  <c r="E23" i="2" l="1"/>
  <c r="F22" i="2"/>
  <c r="E22" i="1"/>
  <c r="F21" i="1"/>
  <c r="F23" i="2" l="1"/>
  <c r="E24" i="2"/>
  <c r="F22" i="1"/>
  <c r="E23" i="1"/>
  <c r="F24" i="2" l="1"/>
  <c r="E25" i="2"/>
  <c r="E24" i="1"/>
  <c r="F23" i="1"/>
  <c r="F25" i="2" l="1"/>
  <c r="E26" i="2"/>
  <c r="F24" i="1"/>
  <c r="E25" i="1"/>
  <c r="E27" i="2" l="1"/>
  <c r="F26" i="2"/>
  <c r="F25" i="1"/>
  <c r="E26" i="1"/>
  <c r="F27" i="2" l="1"/>
  <c r="E28" i="2"/>
  <c r="E27" i="1"/>
  <c r="F26" i="1"/>
  <c r="F28" i="2" l="1"/>
  <c r="E29" i="2"/>
  <c r="E28" i="1"/>
  <c r="F27" i="1"/>
  <c r="F29" i="2" l="1"/>
  <c r="E30" i="2"/>
  <c r="F28" i="1"/>
  <c r="E29" i="1"/>
  <c r="E31" i="2" l="1"/>
  <c r="F30" i="2"/>
  <c r="F29" i="1"/>
  <c r="E30" i="1"/>
  <c r="F31" i="2" l="1"/>
  <c r="E32" i="2"/>
  <c r="E31" i="1"/>
  <c r="F30" i="1"/>
  <c r="F32" i="2" l="1"/>
  <c r="E33" i="2"/>
  <c r="E32" i="1"/>
  <c r="F31" i="1"/>
  <c r="F33" i="2" l="1"/>
  <c r="E34" i="2"/>
  <c r="F32" i="1"/>
  <c r="E33" i="1"/>
  <c r="E35" i="2" l="1"/>
  <c r="F34" i="2"/>
  <c r="F33" i="1"/>
  <c r="E34" i="1"/>
  <c r="F35" i="2" l="1"/>
  <c r="E36" i="2"/>
  <c r="F34" i="1"/>
  <c r="E35" i="1"/>
  <c r="F36" i="2" l="1"/>
  <c r="E37" i="2"/>
  <c r="E36" i="1"/>
  <c r="F35" i="1"/>
  <c r="F37" i="2" l="1"/>
  <c r="E38" i="2"/>
  <c r="E37" i="1"/>
  <c r="F36" i="1"/>
  <c r="E39" i="2" l="1"/>
  <c r="F38" i="2"/>
  <c r="F37" i="1"/>
  <c r="E38" i="1"/>
  <c r="F39" i="2" l="1"/>
  <c r="E40" i="2"/>
  <c r="E39" i="1"/>
  <c r="F38" i="1"/>
  <c r="F40" i="2" l="1"/>
  <c r="E41" i="2"/>
  <c r="E40" i="1"/>
  <c r="F39" i="1"/>
  <c r="F41" i="2" l="1"/>
  <c r="E42" i="2"/>
  <c r="F40" i="1"/>
  <c r="E41" i="1"/>
  <c r="E43" i="2" l="1"/>
  <c r="F42" i="2"/>
  <c r="E42" i="1"/>
  <c r="F41" i="1"/>
  <c r="F43" i="2" l="1"/>
  <c r="E44" i="2"/>
  <c r="E43" i="1"/>
  <c r="F42" i="1"/>
  <c r="F44" i="2" l="1"/>
  <c r="E45" i="2"/>
  <c r="E44" i="1"/>
  <c r="F43" i="1"/>
  <c r="F45" i="2" l="1"/>
  <c r="E46" i="2"/>
  <c r="E45" i="1"/>
  <c r="F44" i="1"/>
  <c r="E47" i="2" l="1"/>
  <c r="F46" i="2"/>
  <c r="F45" i="1"/>
  <c r="E46" i="1"/>
  <c r="F47" i="2" l="1"/>
  <c r="E48" i="2"/>
  <c r="F46" i="1"/>
  <c r="E47" i="1"/>
  <c r="F48" i="2" l="1"/>
  <c r="E49" i="2"/>
  <c r="E48" i="1"/>
  <c r="F47" i="1"/>
  <c r="F49" i="2" l="1"/>
  <c r="E50" i="2"/>
  <c r="F48" i="1"/>
  <c r="E49" i="1"/>
  <c r="E51" i="2" l="1"/>
  <c r="F50" i="2"/>
  <c r="F49" i="1"/>
  <c r="E50" i="1"/>
  <c r="F51" i="2" l="1"/>
  <c r="E52" i="2"/>
  <c r="E51" i="1"/>
  <c r="F50" i="1"/>
  <c r="F52" i="2" l="1"/>
  <c r="E53" i="2"/>
  <c r="E52" i="1"/>
  <c r="F51" i="1"/>
  <c r="F53" i="2" l="1"/>
  <c r="E54" i="2"/>
  <c r="F52" i="1"/>
  <c r="E53" i="1"/>
  <c r="E55" i="2" l="1"/>
  <c r="F54" i="2"/>
  <c r="F53" i="1"/>
  <c r="E54" i="1"/>
  <c r="F55" i="2" l="1"/>
  <c r="E56" i="2"/>
  <c r="F54" i="1"/>
  <c r="E55" i="1"/>
  <c r="F56" i="2" l="1"/>
  <c r="E57" i="2"/>
  <c r="E56" i="1"/>
  <c r="F55" i="1"/>
  <c r="F57" i="2" l="1"/>
  <c r="E58" i="2"/>
  <c r="F56" i="1"/>
  <c r="E57" i="1"/>
  <c r="E59" i="2" l="1"/>
  <c r="F58" i="2"/>
  <c r="E58" i="1"/>
  <c r="F57" i="1"/>
  <c r="F59" i="2" l="1"/>
  <c r="E60" i="2"/>
  <c r="E59" i="1"/>
  <c r="F58" i="1"/>
  <c r="F60" i="2" l="1"/>
  <c r="E61" i="2"/>
  <c r="E60" i="1"/>
  <c r="F59" i="1"/>
  <c r="F61" i="2" l="1"/>
  <c r="E62" i="2"/>
  <c r="F60" i="1"/>
  <c r="E61" i="1"/>
  <c r="E63" i="2" l="1"/>
  <c r="F62" i="2"/>
  <c r="F61" i="1"/>
  <c r="E62" i="1"/>
  <c r="F63" i="2" l="1"/>
  <c r="E64" i="2"/>
  <c r="E63" i="1"/>
  <c r="F62" i="1"/>
  <c r="F64" i="2" l="1"/>
  <c r="E65" i="2"/>
  <c r="F63" i="1"/>
  <c r="E64" i="1"/>
  <c r="F65" i="2" l="1"/>
  <c r="E66" i="2"/>
  <c r="E65" i="1"/>
  <c r="F64" i="1"/>
  <c r="E67" i="2" l="1"/>
  <c r="F66" i="2"/>
  <c r="F65" i="1"/>
  <c r="E66" i="1"/>
  <c r="F67" i="2" l="1"/>
  <c r="E68" i="2"/>
  <c r="F66" i="1"/>
  <c r="E67" i="1"/>
  <c r="F68" i="2" l="1"/>
  <c r="E69" i="2"/>
  <c r="F67" i="1"/>
  <c r="E68" i="1"/>
  <c r="F69" i="2" l="1"/>
  <c r="E70" i="2"/>
  <c r="E69" i="1"/>
  <c r="F68" i="1"/>
  <c r="E71" i="2" l="1"/>
  <c r="F70" i="2"/>
  <c r="F69" i="1"/>
  <c r="E70" i="1"/>
  <c r="F71" i="2" l="1"/>
  <c r="E72" i="2"/>
  <c r="E71" i="1"/>
  <c r="F70" i="1"/>
  <c r="F72" i="2" l="1"/>
  <c r="E73" i="2"/>
  <c r="E72" i="1"/>
  <c r="F71" i="1"/>
  <c r="F73" i="2" l="1"/>
  <c r="E74" i="2"/>
  <c r="F72" i="1"/>
  <c r="E73" i="1"/>
  <c r="E75" i="2" l="1"/>
  <c r="F74" i="2"/>
  <c r="F73" i="1"/>
  <c r="E74" i="1"/>
  <c r="F75" i="2" l="1"/>
  <c r="E76" i="2"/>
  <c r="F74" i="1"/>
  <c r="E75" i="1"/>
  <c r="F76" i="2" l="1"/>
  <c r="E77" i="2"/>
  <c r="E76" i="1"/>
  <c r="F75" i="1"/>
  <c r="F77" i="2" l="1"/>
  <c r="E78" i="2"/>
  <c r="E77" i="1"/>
  <c r="F76" i="1"/>
  <c r="E79" i="2" l="1"/>
  <c r="F78" i="2"/>
  <c r="E78" i="1"/>
  <c r="F77" i="1"/>
  <c r="F79" i="2" l="1"/>
  <c r="E80" i="2"/>
  <c r="E79" i="1"/>
  <c r="F78" i="1"/>
  <c r="F80" i="2" l="1"/>
  <c r="E81" i="2"/>
  <c r="E80" i="1"/>
  <c r="F79" i="1"/>
  <c r="F81" i="2" l="1"/>
  <c r="E82" i="2"/>
  <c r="F80" i="1"/>
  <c r="E81" i="1"/>
  <c r="E83" i="2" l="1"/>
  <c r="F82" i="2"/>
  <c r="E82" i="1"/>
  <c r="F81" i="1"/>
  <c r="F83" i="2" l="1"/>
  <c r="E84" i="2"/>
  <c r="E83" i="1"/>
  <c r="F82" i="1"/>
  <c r="F84" i="2" l="1"/>
  <c r="E85" i="2"/>
  <c r="F83" i="1"/>
  <c r="E84" i="1"/>
  <c r="F85" i="2" l="1"/>
  <c r="E86" i="2"/>
  <c r="E85" i="1"/>
  <c r="F84" i="1"/>
  <c r="E87" i="2" l="1"/>
  <c r="F86" i="2"/>
  <c r="F85" i="1"/>
  <c r="E86" i="1"/>
  <c r="F87" i="2" l="1"/>
  <c r="E88" i="2"/>
  <c r="F86" i="1"/>
  <c r="E87" i="1"/>
  <c r="F88" i="2" l="1"/>
  <c r="E89" i="2"/>
  <c r="E88" i="1"/>
  <c r="F87" i="1"/>
  <c r="F89" i="2" l="1"/>
  <c r="E90" i="2"/>
  <c r="F88" i="1"/>
  <c r="E89" i="1"/>
  <c r="E91" i="2" l="1"/>
  <c r="F90" i="2"/>
  <c r="E90" i="1"/>
  <c r="F89" i="1"/>
  <c r="F91" i="2" l="1"/>
  <c r="E92" i="2"/>
  <c r="F90" i="1"/>
  <c r="E91" i="1"/>
  <c r="F92" i="2" l="1"/>
  <c r="E93" i="2"/>
  <c r="F91" i="1"/>
  <c r="E92" i="1"/>
  <c r="F93" i="2" l="1"/>
  <c r="E94" i="2"/>
  <c r="F92" i="1"/>
  <c r="E93" i="1"/>
  <c r="E95" i="2" l="1"/>
  <c r="F94" i="2"/>
  <c r="E94" i="1"/>
  <c r="F93" i="1"/>
  <c r="F95" i="2" l="1"/>
  <c r="E96" i="2"/>
  <c r="F94" i="1"/>
  <c r="E95" i="1"/>
  <c r="F96" i="2" l="1"/>
  <c r="E97" i="2"/>
  <c r="E96" i="1"/>
  <c r="F95" i="1"/>
  <c r="F97" i="2" l="1"/>
  <c r="E98" i="2"/>
  <c r="F96" i="1"/>
  <c r="E97" i="1"/>
  <c r="E99" i="2" l="1"/>
  <c r="F98" i="2"/>
  <c r="F97" i="1"/>
  <c r="E98" i="1"/>
  <c r="F99" i="2" l="1"/>
  <c r="E100" i="2"/>
  <c r="F98" i="1"/>
  <c r="E99" i="1"/>
  <c r="F100" i="2" l="1"/>
  <c r="E101" i="2"/>
  <c r="F99" i="1"/>
  <c r="E100" i="1"/>
  <c r="F101" i="2" l="1"/>
  <c r="E102" i="2"/>
  <c r="F100" i="1"/>
  <c r="E101" i="1"/>
  <c r="E103" i="2" l="1"/>
  <c r="F102" i="2"/>
  <c r="E102" i="1"/>
  <c r="F101" i="1"/>
  <c r="F103" i="2" l="1"/>
  <c r="E104" i="2"/>
  <c r="E103" i="1"/>
  <c r="F102" i="1"/>
  <c r="F104" i="2" l="1"/>
  <c r="E105" i="2"/>
  <c r="E104" i="1"/>
  <c r="F103" i="1"/>
  <c r="F105" i="2" l="1"/>
  <c r="E106" i="2"/>
  <c r="F104" i="1"/>
  <c r="E105" i="1"/>
  <c r="E107" i="2" l="1"/>
  <c r="F106" i="2"/>
  <c r="F105" i="1"/>
  <c r="E106" i="1"/>
  <c r="F107" i="2" l="1"/>
  <c r="E108" i="2"/>
  <c r="F106" i="1"/>
  <c r="E107" i="1"/>
  <c r="F108" i="2" l="1"/>
  <c r="E109" i="2"/>
  <c r="F107" i="1"/>
  <c r="E108" i="1"/>
  <c r="F109" i="2" l="1"/>
  <c r="E110" i="2"/>
  <c r="E109" i="1"/>
  <c r="F108" i="1"/>
  <c r="E111" i="2" l="1"/>
  <c r="F110" i="2"/>
  <c r="E110" i="1"/>
  <c r="F109" i="1"/>
  <c r="F111" i="2" l="1"/>
  <c r="E112" i="2"/>
  <c r="F110" i="1"/>
  <c r="E111" i="1"/>
  <c r="F112" i="2" l="1"/>
  <c r="E113" i="2"/>
  <c r="E112" i="1"/>
  <c r="F111" i="1"/>
  <c r="F113" i="2" l="1"/>
  <c r="E114" i="2"/>
  <c r="E113" i="1"/>
  <c r="F112" i="1"/>
  <c r="E115" i="2" l="1"/>
  <c r="F114" i="2"/>
  <c r="E114" i="1"/>
  <c r="F113" i="1"/>
  <c r="F115" i="2" l="1"/>
  <c r="E116" i="2"/>
  <c r="F114" i="1"/>
  <c r="E115" i="1"/>
  <c r="F116" i="2" l="1"/>
  <c r="E117" i="2"/>
  <c r="F115" i="1"/>
  <c r="E116" i="1"/>
  <c r="F117" i="2" l="1"/>
  <c r="E118" i="2"/>
  <c r="F116" i="1"/>
  <c r="E117" i="1"/>
  <c r="E119" i="2" l="1"/>
  <c r="F118" i="2"/>
  <c r="E118" i="1"/>
  <c r="F117" i="1"/>
  <c r="F119" i="2" l="1"/>
  <c r="E120" i="2"/>
  <c r="E119" i="1"/>
  <c r="F118" i="1"/>
  <c r="F120" i="2" l="1"/>
  <c r="E121" i="2"/>
  <c r="E120" i="1"/>
  <c r="F119" i="1"/>
  <c r="F121" i="2" l="1"/>
  <c r="E122" i="2"/>
  <c r="F120" i="1"/>
  <c r="E121" i="1"/>
  <c r="E123" i="2" l="1"/>
  <c r="F122" i="2"/>
  <c r="E122" i="1"/>
  <c r="F121" i="1"/>
  <c r="F123" i="2" l="1"/>
  <c r="E124" i="2"/>
  <c r="F122" i="1"/>
  <c r="E123" i="1"/>
  <c r="F124" i="2" l="1"/>
  <c r="E125" i="2"/>
  <c r="F123" i="1"/>
  <c r="E124" i="1"/>
  <c r="F125" i="2" l="1"/>
  <c r="E126" i="2"/>
  <c r="F124" i="1"/>
  <c r="E125" i="1"/>
  <c r="E127" i="2" l="1"/>
  <c r="F126" i="2"/>
  <c r="E126" i="1"/>
  <c r="F125" i="1"/>
  <c r="F127" i="2" l="1"/>
  <c r="E128" i="2"/>
  <c r="E127" i="1"/>
  <c r="F126" i="1"/>
  <c r="F128" i="2" l="1"/>
  <c r="E129" i="2"/>
  <c r="E128" i="1"/>
  <c r="F127" i="1"/>
  <c r="F129" i="2" l="1"/>
  <c r="E130" i="2"/>
  <c r="F128" i="1"/>
  <c r="E129" i="1"/>
  <c r="E131" i="2" l="1"/>
  <c r="F130" i="2"/>
  <c r="F129" i="1"/>
  <c r="E130" i="1"/>
  <c r="F131" i="2" l="1"/>
  <c r="E132" i="2"/>
  <c r="F130" i="1"/>
  <c r="E131" i="1"/>
  <c r="F132" i="2" l="1"/>
  <c r="E133" i="2"/>
  <c r="F131" i="1"/>
  <c r="E132" i="1"/>
  <c r="F133" i="2" l="1"/>
  <c r="E134" i="2"/>
  <c r="F132" i="1"/>
  <c r="E133" i="1"/>
  <c r="E135" i="2" l="1"/>
  <c r="F134" i="2"/>
  <c r="F133" i="1"/>
  <c r="E134" i="1"/>
  <c r="F135" i="2" l="1"/>
  <c r="E136" i="2"/>
  <c r="F134" i="1"/>
  <c r="E135" i="1"/>
  <c r="F136" i="2" l="1"/>
  <c r="E137" i="2"/>
  <c r="F135" i="1"/>
  <c r="E136" i="1"/>
  <c r="F137" i="2" l="1"/>
  <c r="E138" i="2"/>
  <c r="F136" i="1"/>
  <c r="E137" i="1"/>
  <c r="E139" i="2" l="1"/>
  <c r="F138" i="2"/>
  <c r="F137" i="1"/>
  <c r="E138" i="1"/>
  <c r="F139" i="2" l="1"/>
  <c r="E140" i="2"/>
  <c r="F138" i="1"/>
  <c r="E139" i="1"/>
  <c r="F140" i="2" l="1"/>
  <c r="E141" i="2"/>
  <c r="E140" i="1"/>
  <c r="F139" i="1"/>
  <c r="F141" i="2" l="1"/>
  <c r="E142" i="2"/>
  <c r="F140" i="1"/>
  <c r="E141" i="1"/>
  <c r="E143" i="2" l="1"/>
  <c r="F142" i="2"/>
  <c r="F141" i="1"/>
  <c r="E142" i="1"/>
  <c r="F143" i="2" l="1"/>
  <c r="E144" i="2"/>
  <c r="F142" i="1"/>
  <c r="E143" i="1"/>
  <c r="F144" i="2" l="1"/>
  <c r="E145" i="2"/>
  <c r="E144" i="1"/>
  <c r="F143" i="1"/>
  <c r="F145" i="2" l="1"/>
  <c r="E146" i="2"/>
  <c r="E145" i="1"/>
  <c r="F144" i="1"/>
  <c r="E147" i="2" l="1"/>
  <c r="F146" i="2"/>
  <c r="F145" i="1"/>
  <c r="E146" i="1"/>
  <c r="F147" i="2" l="1"/>
  <c r="E148" i="2"/>
  <c r="F146" i="1"/>
  <c r="E147" i="1"/>
  <c r="F148" i="2" l="1"/>
  <c r="E149" i="2"/>
  <c r="E148" i="1"/>
  <c r="F147" i="1"/>
  <c r="F149" i="2" l="1"/>
  <c r="E150" i="2"/>
  <c r="F148" i="1"/>
  <c r="E149" i="1"/>
  <c r="E151" i="2" l="1"/>
  <c r="F150" i="2"/>
  <c r="E150" i="1"/>
  <c r="F149" i="1"/>
  <c r="F151" i="2" l="1"/>
  <c r="E152" i="2"/>
  <c r="E151" i="1"/>
  <c r="F150" i="1"/>
  <c r="F152" i="2" l="1"/>
  <c r="E153" i="2"/>
  <c r="F151" i="1"/>
  <c r="E152" i="1"/>
  <c r="F153" i="2" l="1"/>
  <c r="E154" i="2"/>
  <c r="F152" i="1"/>
  <c r="E153" i="1"/>
  <c r="E155" i="2" l="1"/>
  <c r="F154" i="2"/>
  <c r="E154" i="1"/>
  <c r="F153" i="1"/>
  <c r="F155" i="2" l="1"/>
  <c r="E156" i="2"/>
  <c r="E155" i="1"/>
  <c r="F154" i="1"/>
  <c r="F156" i="2" l="1"/>
  <c r="E157" i="2"/>
  <c r="E156" i="1"/>
  <c r="F155" i="1"/>
  <c r="F157" i="2" l="1"/>
  <c r="E158" i="2"/>
  <c r="F156" i="1"/>
  <c r="E157" i="1"/>
  <c r="E159" i="2" l="1"/>
  <c r="F158" i="2"/>
  <c r="F157" i="1"/>
  <c r="E158" i="1"/>
  <c r="F159" i="2" l="1"/>
  <c r="E160" i="2"/>
  <c r="F158" i="1"/>
  <c r="E159" i="1"/>
  <c r="F160" i="2" l="1"/>
  <c r="E161" i="2"/>
  <c r="F159" i="1"/>
  <c r="E160" i="1"/>
  <c r="F161" i="2" l="1"/>
  <c r="E162" i="2"/>
  <c r="F160" i="1"/>
  <c r="E161" i="1"/>
  <c r="E163" i="2" l="1"/>
  <c r="F162" i="2"/>
  <c r="F161" i="1"/>
  <c r="E162" i="1"/>
  <c r="F163" i="2" l="1"/>
  <c r="E164" i="2"/>
  <c r="F162" i="1"/>
  <c r="E163" i="1"/>
  <c r="F164" i="2" l="1"/>
  <c r="E165" i="2"/>
  <c r="F163" i="1"/>
  <c r="E164" i="1"/>
  <c r="F165" i="2" l="1"/>
  <c r="E166" i="2"/>
  <c r="E165" i="1"/>
  <c r="F164" i="1"/>
  <c r="E167" i="2" l="1"/>
  <c r="F166" i="2"/>
  <c r="F165" i="1"/>
  <c r="E166" i="1"/>
  <c r="F167" i="2" l="1"/>
  <c r="E168" i="2"/>
  <c r="F166" i="1"/>
  <c r="E167" i="1"/>
  <c r="F168" i="2" l="1"/>
  <c r="E169" i="2"/>
  <c r="E168" i="1"/>
  <c r="F167" i="1"/>
  <c r="F169" i="2" l="1"/>
  <c r="E170" i="2"/>
  <c r="E169" i="1"/>
  <c r="F168" i="1"/>
  <c r="E171" i="2" l="1"/>
  <c r="F170" i="2"/>
  <c r="F169" i="1"/>
  <c r="E170" i="1"/>
  <c r="F171" i="2" l="1"/>
  <c r="E172" i="2"/>
  <c r="F170" i="1"/>
  <c r="E171" i="1"/>
  <c r="F172" i="2" l="1"/>
  <c r="E173" i="2"/>
  <c r="E172" i="1"/>
  <c r="F171" i="1"/>
  <c r="F173" i="2" l="1"/>
  <c r="E174" i="2"/>
  <c r="E173" i="1"/>
  <c r="F172" i="1"/>
  <c r="E175" i="2" l="1"/>
  <c r="F174" i="2"/>
  <c r="E174" i="1"/>
  <c r="F173" i="1"/>
  <c r="F175" i="2" l="1"/>
  <c r="E176" i="2"/>
  <c r="F174" i="1"/>
  <c r="E175" i="1"/>
  <c r="F176" i="2" l="1"/>
  <c r="E177" i="2"/>
  <c r="E176" i="1"/>
  <c r="F175" i="1"/>
  <c r="F177" i="2" l="1"/>
  <c r="E178" i="2"/>
  <c r="E177" i="1"/>
  <c r="F176" i="1"/>
  <c r="E179" i="2" l="1"/>
  <c r="F178" i="2"/>
  <c r="E178" i="1"/>
  <c r="F177" i="1"/>
  <c r="F179" i="2" l="1"/>
  <c r="E180" i="2"/>
  <c r="F178" i="1"/>
  <c r="E179" i="1"/>
  <c r="F180" i="2" l="1"/>
  <c r="E181" i="2"/>
  <c r="E180" i="1"/>
  <c r="F179" i="1"/>
  <c r="F181" i="2" l="1"/>
  <c r="E182" i="2"/>
  <c r="F180" i="1"/>
  <c r="E181" i="1"/>
  <c r="E183" i="2" l="1"/>
  <c r="F182" i="2"/>
  <c r="F181" i="1"/>
  <c r="E182" i="1"/>
  <c r="F183" i="2" l="1"/>
  <c r="E184" i="2"/>
  <c r="E183" i="1"/>
  <c r="F182" i="1"/>
  <c r="F184" i="2" l="1"/>
  <c r="E185" i="2"/>
  <c r="E184" i="1"/>
  <c r="F183" i="1"/>
  <c r="F185" i="2" l="1"/>
  <c r="E186" i="2"/>
  <c r="F184" i="1"/>
  <c r="E185" i="1"/>
  <c r="E187" i="2" l="1"/>
  <c r="F186" i="2"/>
  <c r="F185" i="1"/>
  <c r="E186" i="1"/>
  <c r="F187" i="2" l="1"/>
  <c r="E188" i="2"/>
  <c r="F186" i="1"/>
  <c r="E187" i="1"/>
  <c r="F188" i="2" l="1"/>
  <c r="E189" i="2"/>
  <c r="F187" i="1"/>
  <c r="E188" i="1"/>
  <c r="F189" i="2" l="1"/>
  <c r="E190" i="2"/>
  <c r="F188" i="1"/>
  <c r="E189" i="1"/>
  <c r="E191" i="2" l="1"/>
  <c r="F190" i="2"/>
  <c r="E190" i="1"/>
  <c r="F189" i="1"/>
  <c r="F191" i="2" l="1"/>
  <c r="E192" i="2"/>
  <c r="E191" i="1"/>
  <c r="F190" i="1"/>
  <c r="F192" i="2" l="1"/>
  <c r="E193" i="2"/>
  <c r="F191" i="1"/>
  <c r="E192" i="1"/>
  <c r="F193" i="2" l="1"/>
  <c r="E194" i="2"/>
  <c r="F192" i="1"/>
  <c r="E193" i="1"/>
  <c r="E195" i="2" l="1"/>
  <c r="F194" i="2"/>
  <c r="E194" i="1"/>
  <c r="F193" i="1"/>
  <c r="F195" i="2" l="1"/>
  <c r="E196" i="2"/>
  <c r="F194" i="1"/>
  <c r="E195" i="1"/>
  <c r="F196" i="2" l="1"/>
  <c r="E197" i="2"/>
  <c r="E196" i="1"/>
  <c r="F195" i="1"/>
  <c r="F197" i="2" l="1"/>
  <c r="E198" i="2"/>
  <c r="F196" i="1"/>
  <c r="E197" i="1"/>
  <c r="E199" i="2" l="1"/>
  <c r="F198" i="2"/>
  <c r="E198" i="1"/>
  <c r="F197" i="1"/>
  <c r="F199" i="2" l="1"/>
  <c r="E200" i="2"/>
  <c r="F198" i="1"/>
  <c r="E199" i="1"/>
  <c r="F200" i="2" l="1"/>
  <c r="E201" i="2"/>
  <c r="E200" i="1"/>
  <c r="F199" i="1"/>
  <c r="F201" i="2" l="1"/>
  <c r="E202" i="2"/>
  <c r="E201" i="1"/>
  <c r="F200" i="1"/>
  <c r="E203" i="2" l="1"/>
  <c r="F202" i="2"/>
  <c r="E202" i="1"/>
  <c r="F201" i="1"/>
  <c r="F203" i="2" l="1"/>
  <c r="E204" i="2"/>
  <c r="E203" i="1"/>
  <c r="F202" i="1"/>
  <c r="F204" i="2" l="1"/>
  <c r="E205" i="2"/>
  <c r="F203" i="1"/>
  <c r="E204" i="1"/>
  <c r="F205" i="2" l="1"/>
  <c r="E206" i="2"/>
  <c r="F204" i="1"/>
  <c r="E205" i="1"/>
  <c r="E207" i="2" l="1"/>
  <c r="F206" i="2"/>
  <c r="E206" i="1"/>
  <c r="F205" i="1"/>
  <c r="F207" i="2" l="1"/>
  <c r="E208" i="2"/>
  <c r="E207" i="1"/>
  <c r="F206" i="1"/>
  <c r="F208" i="2" l="1"/>
  <c r="E209" i="2"/>
  <c r="E208" i="1"/>
  <c r="F207" i="1"/>
  <c r="F209" i="2" l="1"/>
  <c r="E210" i="2"/>
  <c r="E209" i="1"/>
  <c r="F208" i="1"/>
  <c r="E211" i="2" l="1"/>
  <c r="F210" i="2"/>
  <c r="E210" i="1"/>
  <c r="F209" i="1"/>
  <c r="F211" i="2" l="1"/>
  <c r="E212" i="2"/>
  <c r="E211" i="1"/>
  <c r="F210" i="1"/>
  <c r="F212" i="2" l="1"/>
  <c r="E213" i="2"/>
  <c r="E212" i="1"/>
  <c r="F211" i="1"/>
  <c r="F213" i="2" l="1"/>
  <c r="E214" i="2"/>
  <c r="F212" i="1"/>
  <c r="E213" i="1"/>
  <c r="E215" i="2" l="1"/>
  <c r="F214" i="2"/>
  <c r="F213" i="1"/>
  <c r="E214" i="1"/>
  <c r="F215" i="2" l="1"/>
  <c r="E216" i="2"/>
  <c r="E215" i="1"/>
  <c r="F214" i="1"/>
  <c r="F216" i="2" l="1"/>
  <c r="E217" i="2"/>
  <c r="E216" i="1"/>
  <c r="F215" i="1"/>
  <c r="F217" i="2" l="1"/>
  <c r="E218" i="2"/>
  <c r="E217" i="1"/>
  <c r="F216" i="1"/>
  <c r="E219" i="2" l="1"/>
  <c r="F218" i="2"/>
  <c r="F217" i="1"/>
  <c r="E218" i="1"/>
  <c r="F219" i="2" l="1"/>
  <c r="E220" i="2"/>
  <c r="F218" i="1"/>
  <c r="E219" i="1"/>
  <c r="F220" i="2" l="1"/>
  <c r="E221" i="2"/>
  <c r="F219" i="1"/>
  <c r="E220" i="1"/>
  <c r="F221" i="2" l="1"/>
  <c r="E222" i="2"/>
  <c r="E221" i="1"/>
  <c r="F220" i="1"/>
  <c r="E223" i="2" l="1"/>
  <c r="F222" i="2"/>
  <c r="E222" i="1"/>
  <c r="F221" i="1"/>
  <c r="F223" i="2" l="1"/>
  <c r="E224" i="2"/>
  <c r="E223" i="1"/>
  <c r="F222" i="1"/>
  <c r="F224" i="2" l="1"/>
  <c r="E225" i="2"/>
  <c r="E224" i="1"/>
  <c r="F223" i="1"/>
  <c r="F225" i="2" l="1"/>
  <c r="E226" i="2"/>
  <c r="F224" i="1"/>
  <c r="E225" i="1"/>
  <c r="E227" i="2" l="1"/>
  <c r="F226" i="2"/>
  <c r="E226" i="1"/>
  <c r="F225" i="1"/>
  <c r="F227" i="2" l="1"/>
  <c r="E228" i="2"/>
  <c r="E227" i="1"/>
  <c r="F226" i="1"/>
  <c r="F228" i="2" l="1"/>
  <c r="E229" i="2"/>
  <c r="E228" i="1"/>
  <c r="F227" i="1"/>
  <c r="F229" i="2" l="1"/>
  <c r="E230" i="2"/>
  <c r="E229" i="1"/>
  <c r="F228" i="1"/>
  <c r="E231" i="2" l="1"/>
  <c r="F230" i="2"/>
  <c r="F229" i="1"/>
  <c r="E230" i="1"/>
  <c r="F231" i="2" l="1"/>
  <c r="E232" i="2"/>
  <c r="F230" i="1"/>
  <c r="E231" i="1"/>
  <c r="F232" i="2" l="1"/>
  <c r="E233" i="2"/>
  <c r="E232" i="1"/>
  <c r="F231" i="1"/>
  <c r="F233" i="2" l="1"/>
  <c r="E234" i="2"/>
  <c r="F232" i="1"/>
  <c r="E233" i="1"/>
  <c r="E235" i="2" l="1"/>
  <c r="F234" i="2"/>
  <c r="F233" i="1"/>
  <c r="E234" i="1"/>
  <c r="F235" i="2" l="1"/>
  <c r="E236" i="2"/>
  <c r="E235" i="1"/>
  <c r="F234" i="1"/>
  <c r="F236" i="2" l="1"/>
  <c r="E237" i="2"/>
  <c r="F235" i="1"/>
  <c r="E236" i="1"/>
  <c r="F237" i="2" l="1"/>
  <c r="E238" i="2"/>
  <c r="E237" i="1"/>
  <c r="F236" i="1"/>
  <c r="E239" i="2" l="1"/>
  <c r="F238" i="2"/>
  <c r="E238" i="1"/>
  <c r="F237" i="1"/>
  <c r="F239" i="2" l="1"/>
  <c r="E240" i="2"/>
  <c r="E239" i="1"/>
  <c r="F238" i="1"/>
  <c r="F240" i="2" l="1"/>
  <c r="E241" i="2"/>
  <c r="F239" i="1"/>
  <c r="E240" i="1"/>
  <c r="F241" i="2" l="1"/>
  <c r="E242" i="2"/>
  <c r="E241" i="1"/>
  <c r="F240" i="1"/>
  <c r="E243" i="2" l="1"/>
  <c r="F242" i="2"/>
  <c r="E242" i="1"/>
  <c r="F241" i="1"/>
  <c r="F243" i="2" l="1"/>
  <c r="E244" i="2"/>
  <c r="E243" i="1"/>
  <c r="F242" i="1"/>
  <c r="F244" i="2" l="1"/>
  <c r="E245" i="2"/>
  <c r="F243" i="1"/>
  <c r="E244" i="1"/>
  <c r="F245" i="2" l="1"/>
  <c r="E246" i="2"/>
  <c r="E245" i="1"/>
  <c r="F244" i="1"/>
  <c r="E247" i="2" l="1"/>
  <c r="F246" i="2"/>
  <c r="E246" i="1"/>
  <c r="F245" i="1"/>
  <c r="F247" i="2" l="1"/>
  <c r="E248" i="2"/>
  <c r="E247" i="1"/>
  <c r="F246" i="1"/>
  <c r="F248" i="2" l="1"/>
  <c r="E249" i="2"/>
  <c r="F247" i="1"/>
  <c r="E248" i="1"/>
  <c r="F249" i="2" l="1"/>
  <c r="E250" i="2"/>
  <c r="E249" i="1"/>
  <c r="F248" i="1"/>
  <c r="E251" i="2" l="1"/>
  <c r="F250" i="2"/>
  <c r="F249" i="1"/>
  <c r="E250" i="1"/>
  <c r="F251" i="2" l="1"/>
  <c r="E252" i="2"/>
  <c r="E251" i="1"/>
  <c r="F250" i="1"/>
  <c r="F252" i="2" l="1"/>
  <c r="E253" i="2"/>
  <c r="E252" i="1"/>
  <c r="F251" i="1"/>
  <c r="F253" i="2" l="1"/>
  <c r="E254" i="2"/>
  <c r="E253" i="1"/>
  <c r="F252" i="1"/>
  <c r="E255" i="2" l="1"/>
  <c r="F254" i="2"/>
  <c r="E254" i="1"/>
  <c r="F253" i="1"/>
  <c r="F255" i="2" l="1"/>
  <c r="E256" i="2"/>
  <c r="E255" i="1"/>
  <c r="F254" i="1"/>
  <c r="F256" i="2" l="1"/>
  <c r="E257" i="2"/>
  <c r="E256" i="1"/>
  <c r="F255" i="1"/>
  <c r="F257" i="2" l="1"/>
  <c r="E258" i="2"/>
  <c r="F256" i="1"/>
  <c r="E257" i="1"/>
  <c r="E259" i="2" l="1"/>
  <c r="F258" i="2"/>
  <c r="E258" i="1"/>
  <c r="F257" i="1"/>
  <c r="F259" i="2" l="1"/>
  <c r="E260" i="2"/>
  <c r="E259" i="1"/>
  <c r="F258" i="1"/>
  <c r="F260" i="2" l="1"/>
  <c r="E261" i="2"/>
  <c r="E260" i="1"/>
  <c r="F259" i="1"/>
  <c r="F261" i="2" l="1"/>
  <c r="E262" i="2"/>
  <c r="F260" i="1"/>
  <c r="E261" i="1"/>
  <c r="E263" i="2" l="1"/>
  <c r="F262" i="2"/>
  <c r="E262" i="1"/>
  <c r="F261" i="1"/>
  <c r="F263" i="2" l="1"/>
  <c r="E264" i="2"/>
  <c r="F262" i="1"/>
  <c r="E263" i="1"/>
  <c r="F264" i="2" l="1"/>
  <c r="E265" i="2"/>
  <c r="E264" i="1"/>
  <c r="F263" i="1"/>
  <c r="F265" i="2" l="1"/>
  <c r="E266" i="2"/>
  <c r="F264" i="1"/>
  <c r="E265" i="1"/>
  <c r="E267" i="2" l="1"/>
  <c r="F266" i="2"/>
  <c r="F265" i="1"/>
  <c r="E266" i="1"/>
  <c r="F267" i="2" l="1"/>
  <c r="E268" i="2"/>
  <c r="F266" i="1"/>
  <c r="E267" i="1"/>
  <c r="F268" i="2" l="1"/>
  <c r="E269" i="2"/>
  <c r="E268" i="1"/>
  <c r="F267" i="1"/>
  <c r="F269" i="2" l="1"/>
  <c r="E270" i="2"/>
  <c r="E269" i="1"/>
  <c r="F268" i="1"/>
  <c r="E271" i="2" l="1"/>
  <c r="F270" i="2"/>
  <c r="E270" i="1"/>
  <c r="F269" i="1"/>
  <c r="F271" i="2" l="1"/>
  <c r="E272" i="2"/>
  <c r="F270" i="1"/>
  <c r="E271" i="1"/>
  <c r="F272" i="2" l="1"/>
  <c r="E273" i="2"/>
  <c r="E272" i="1"/>
  <c r="F271" i="1"/>
  <c r="F273" i="2" l="1"/>
  <c r="E274" i="2"/>
  <c r="E273" i="1"/>
  <c r="F272" i="1"/>
  <c r="E275" i="2" l="1"/>
  <c r="F274" i="2"/>
  <c r="F273" i="1"/>
  <c r="E274" i="1"/>
  <c r="F275" i="2" l="1"/>
  <c r="E276" i="2"/>
  <c r="E275" i="1"/>
  <c r="F274" i="1"/>
  <c r="F276" i="2" l="1"/>
  <c r="E277" i="2"/>
  <c r="E276" i="1"/>
  <c r="F275" i="1"/>
  <c r="F277" i="2" l="1"/>
  <c r="E278" i="2"/>
  <c r="E277" i="1"/>
  <c r="F276" i="1"/>
  <c r="E279" i="2" l="1"/>
  <c r="F278" i="2"/>
  <c r="E278" i="1"/>
  <c r="F277" i="1"/>
  <c r="F279" i="2" l="1"/>
  <c r="E280" i="2"/>
  <c r="F278" i="1"/>
  <c r="E279" i="1"/>
  <c r="F280" i="2" l="1"/>
  <c r="E281" i="2"/>
  <c r="E280" i="1"/>
  <c r="F279" i="1"/>
  <c r="F281" i="2" l="1"/>
  <c r="E282" i="2"/>
  <c r="E281" i="1"/>
  <c r="F280" i="1"/>
  <c r="E283" i="2" l="1"/>
  <c r="F282" i="2"/>
  <c r="E282" i="1"/>
  <c r="F281" i="1"/>
  <c r="F283" i="2" l="1"/>
  <c r="E284" i="2"/>
  <c r="E283" i="1"/>
  <c r="F282" i="1"/>
  <c r="F284" i="2" l="1"/>
  <c r="E285" i="2"/>
  <c r="E284" i="1"/>
  <c r="F283" i="1"/>
  <c r="F285" i="2" l="1"/>
  <c r="E286" i="2"/>
  <c r="F284" i="1"/>
  <c r="E285" i="1"/>
  <c r="E287" i="2" l="1"/>
  <c r="F286" i="2"/>
  <c r="F285" i="1"/>
  <c r="E286" i="1"/>
  <c r="F287" i="2" l="1"/>
  <c r="E288" i="2"/>
  <c r="F286" i="1"/>
  <c r="E287" i="1"/>
  <c r="F288" i="2" l="1"/>
  <c r="E289" i="2"/>
  <c r="F287" i="1"/>
  <c r="E288" i="1"/>
  <c r="F289" i="2" l="1"/>
  <c r="E290" i="2"/>
  <c r="E289" i="1"/>
  <c r="F288" i="1"/>
  <c r="E291" i="2" l="1"/>
  <c r="F290" i="2"/>
  <c r="E290" i="1"/>
  <c r="F289" i="1"/>
  <c r="F291" i="2" l="1"/>
  <c r="E292" i="2"/>
  <c r="F290" i="1"/>
  <c r="E291" i="1"/>
  <c r="F292" i="2" l="1"/>
  <c r="E293" i="2"/>
  <c r="F291" i="1"/>
  <c r="E292" i="1"/>
  <c r="F293" i="2" l="1"/>
  <c r="E294" i="2"/>
  <c r="E293" i="1"/>
  <c r="F292" i="1"/>
  <c r="E295" i="2" l="1"/>
  <c r="F294" i="2"/>
  <c r="E294" i="1"/>
  <c r="F293" i="1"/>
  <c r="F295" i="2" l="1"/>
  <c r="E296" i="2"/>
  <c r="E295" i="1"/>
  <c r="F294" i="1"/>
  <c r="F296" i="2" l="1"/>
  <c r="E297" i="2"/>
  <c r="F295" i="1"/>
  <c r="E296" i="1"/>
  <c r="F297" i="2" l="1"/>
  <c r="E298" i="2"/>
  <c r="F296" i="1"/>
  <c r="E297" i="1"/>
  <c r="E299" i="2" l="1"/>
  <c r="F298" i="2"/>
  <c r="E298" i="1"/>
  <c r="F297" i="1"/>
  <c r="F299" i="2" l="1"/>
  <c r="E300" i="2"/>
  <c r="F298" i="1"/>
  <c r="E299" i="1"/>
  <c r="F300" i="2" l="1"/>
  <c r="E301" i="2"/>
  <c r="F299" i="1"/>
  <c r="E300" i="1"/>
  <c r="F301" i="2" l="1"/>
  <c r="E302" i="2"/>
  <c r="E301" i="1"/>
  <c r="F300" i="1"/>
  <c r="E303" i="2" l="1"/>
  <c r="F302" i="2"/>
  <c r="E302" i="1"/>
  <c r="F301" i="1"/>
  <c r="F303" i="2" l="1"/>
  <c r="E304" i="2"/>
  <c r="E303" i="1"/>
  <c r="F302" i="1"/>
  <c r="F304" i="2" l="1"/>
  <c r="E305" i="2"/>
  <c r="E304" i="1"/>
  <c r="F303" i="1"/>
  <c r="F305" i="2" l="1"/>
  <c r="E306" i="2"/>
  <c r="E305" i="1"/>
  <c r="F304" i="1"/>
  <c r="E307" i="2" l="1"/>
  <c r="F306" i="2"/>
  <c r="E306" i="1"/>
  <c r="F305" i="1"/>
  <c r="F307" i="2" l="1"/>
  <c r="E308" i="2"/>
  <c r="E307" i="1"/>
  <c r="F306" i="1"/>
  <c r="F308" i="2" l="1"/>
  <c r="E309" i="2"/>
  <c r="E308" i="1"/>
  <c r="F307" i="1"/>
  <c r="F309" i="2" l="1"/>
  <c r="E310" i="2"/>
  <c r="E309" i="1"/>
  <c r="F308" i="1"/>
  <c r="E311" i="2" l="1"/>
  <c r="F310" i="2"/>
  <c r="E310" i="1"/>
  <c r="F309" i="1"/>
  <c r="F311" i="2" l="1"/>
  <c r="E312" i="2"/>
  <c r="F310" i="1"/>
  <c r="E311" i="1"/>
  <c r="F312" i="2" l="1"/>
  <c r="E313" i="2"/>
  <c r="E312" i="1"/>
  <c r="F311" i="1"/>
  <c r="F313" i="2" l="1"/>
  <c r="E314" i="2"/>
  <c r="F312" i="1"/>
  <c r="E313" i="1"/>
  <c r="E315" i="2" l="1"/>
  <c r="F314" i="2"/>
  <c r="E314" i="1"/>
  <c r="F313" i="1"/>
  <c r="F315" i="2" l="1"/>
  <c r="E316" i="2"/>
  <c r="F314" i="1"/>
  <c r="E315" i="1"/>
  <c r="F316" i="2" l="1"/>
  <c r="E317" i="2"/>
  <c r="F315" i="1"/>
  <c r="E316" i="1"/>
  <c r="F317" i="2" l="1"/>
  <c r="E318" i="2"/>
  <c r="E317" i="1"/>
  <c r="F316" i="1"/>
  <c r="E319" i="2" l="1"/>
  <c r="F318" i="2"/>
  <c r="E318" i="1"/>
  <c r="F317" i="1"/>
  <c r="F319" i="2" l="1"/>
  <c r="E320" i="2"/>
  <c r="E319" i="1"/>
  <c r="F318" i="1"/>
  <c r="F320" i="2" l="1"/>
  <c r="E321" i="2"/>
  <c r="F319" i="1"/>
  <c r="E320" i="1"/>
  <c r="F321" i="2" l="1"/>
  <c r="E322" i="2"/>
  <c r="F320" i="1"/>
  <c r="E321" i="1"/>
  <c r="E323" i="2" l="1"/>
  <c r="F322" i="2"/>
  <c r="E322" i="1"/>
  <c r="F321" i="1"/>
  <c r="F323" i="2" l="1"/>
  <c r="E324" i="2"/>
  <c r="E323" i="1"/>
  <c r="F322" i="1"/>
  <c r="F324" i="2" l="1"/>
  <c r="E325" i="2"/>
  <c r="F323" i="1"/>
  <c r="E324" i="1"/>
  <c r="F325" i="2" l="1"/>
  <c r="E326" i="2"/>
  <c r="F324" i="1"/>
  <c r="E325" i="1"/>
  <c r="E327" i="2" l="1"/>
  <c r="F326" i="2"/>
  <c r="F325" i="1"/>
  <c r="E326" i="1"/>
  <c r="F327" i="2" l="1"/>
  <c r="E328" i="2"/>
  <c r="E327" i="1"/>
  <c r="F326" i="1"/>
  <c r="F328" i="2" l="1"/>
  <c r="E329" i="2"/>
  <c r="F327" i="1"/>
  <c r="E328" i="1"/>
  <c r="F329" i="2" l="1"/>
  <c r="E330" i="2"/>
  <c r="E329" i="1"/>
  <c r="F328" i="1"/>
  <c r="E331" i="2" l="1"/>
  <c r="F330" i="2"/>
  <c r="E330" i="1"/>
  <c r="F329" i="1"/>
  <c r="F331" i="2" l="1"/>
  <c r="E332" i="2"/>
  <c r="E331" i="1"/>
  <c r="F330" i="1"/>
  <c r="F332" i="2" l="1"/>
  <c r="E333" i="2"/>
  <c r="F331" i="1"/>
  <c r="E332" i="1"/>
  <c r="F333" i="2" l="1"/>
  <c r="E334" i="2"/>
  <c r="E333" i="1"/>
  <c r="F332" i="1"/>
  <c r="E335" i="2" l="1"/>
  <c r="F334" i="2"/>
  <c r="E334" i="1"/>
  <c r="F333" i="1"/>
  <c r="F335" i="2" l="1"/>
  <c r="E336" i="2"/>
  <c r="F334" i="1"/>
  <c r="E335" i="1"/>
  <c r="F336" i="2" l="1"/>
  <c r="E337" i="2"/>
  <c r="E336" i="1"/>
  <c r="F335" i="1"/>
  <c r="F337" i="2" l="1"/>
  <c r="E338" i="2"/>
  <c r="F336" i="1"/>
  <c r="E337" i="1"/>
  <c r="E339" i="2" l="1"/>
  <c r="F338" i="2"/>
  <c r="F337" i="1"/>
  <c r="E338" i="1"/>
  <c r="F339" i="2" l="1"/>
  <c r="E340" i="2"/>
  <c r="E339" i="1"/>
  <c r="F338" i="1"/>
  <c r="F340" i="2" l="1"/>
  <c r="E341" i="2"/>
  <c r="E340" i="1"/>
  <c r="F339" i="1"/>
  <c r="F341" i="2" l="1"/>
  <c r="E342" i="2"/>
  <c r="E341" i="1"/>
  <c r="F340" i="1"/>
  <c r="E343" i="2" l="1"/>
  <c r="F342" i="2"/>
  <c r="F341" i="1"/>
  <c r="E342" i="1"/>
  <c r="F343" i="2" l="1"/>
  <c r="E344" i="2"/>
  <c r="E343" i="1"/>
  <c r="F342" i="1"/>
  <c r="F344" i="2" l="1"/>
  <c r="E345" i="2"/>
  <c r="E344" i="1"/>
  <c r="F343" i="1"/>
  <c r="F345" i="2" l="1"/>
  <c r="E346" i="2"/>
  <c r="E345" i="1"/>
  <c r="F344" i="1"/>
  <c r="F346" i="2" l="1"/>
  <c r="E347" i="2"/>
  <c r="E346" i="1"/>
  <c r="F345" i="1"/>
  <c r="F347" i="2" l="1"/>
  <c r="E348" i="2"/>
  <c r="E347" i="1"/>
  <c r="F346" i="1"/>
  <c r="F348" i="2" l="1"/>
  <c r="E349" i="2"/>
  <c r="F347" i="1"/>
  <c r="E348" i="1"/>
  <c r="F349" i="2" l="1"/>
  <c r="E350" i="2"/>
  <c r="F348" i="1"/>
  <c r="E349" i="1"/>
  <c r="F350" i="2" l="1"/>
  <c r="E351" i="2"/>
  <c r="E350" i="1"/>
  <c r="F349" i="1"/>
  <c r="F351" i="2" l="1"/>
  <c r="E352" i="2"/>
  <c r="E351" i="1"/>
  <c r="F350" i="1"/>
  <c r="F352" i="2" l="1"/>
  <c r="E353" i="2"/>
  <c r="F351" i="1"/>
  <c r="E352" i="1"/>
  <c r="F353" i="2" l="1"/>
  <c r="E354" i="2"/>
  <c r="F352" i="1"/>
  <c r="E353" i="1"/>
  <c r="F354" i="2" l="1"/>
  <c r="E355" i="2"/>
  <c r="F353" i="1"/>
  <c r="E354" i="1"/>
  <c r="F355" i="2" l="1"/>
  <c r="E356" i="2"/>
  <c r="E355" i="1"/>
  <c r="F354" i="1"/>
  <c r="F356" i="2" l="1"/>
  <c r="E357" i="2"/>
  <c r="F355" i="1"/>
  <c r="E356" i="1"/>
  <c r="F357" i="2" l="1"/>
  <c r="E358" i="2"/>
  <c r="F356" i="1"/>
  <c r="E357" i="1"/>
  <c r="F358" i="2" l="1"/>
  <c r="E359" i="2"/>
  <c r="E358" i="1"/>
  <c r="F357" i="1"/>
  <c r="F359" i="2" l="1"/>
  <c r="E360" i="2"/>
  <c r="F358" i="1"/>
  <c r="E359" i="1"/>
  <c r="F360" i="2" l="1"/>
  <c r="E361" i="2"/>
  <c r="F359" i="1"/>
  <c r="E360" i="1"/>
  <c r="F361" i="2" l="1"/>
  <c r="E362" i="2"/>
  <c r="F360" i="1"/>
  <c r="E361" i="1"/>
  <c r="F362" i="2" l="1"/>
  <c r="E363" i="2"/>
  <c r="E362" i="1"/>
  <c r="F361" i="1"/>
  <c r="F363" i="2" l="1"/>
  <c r="E364" i="2"/>
  <c r="E363" i="1"/>
  <c r="F362" i="1"/>
  <c r="F364" i="2" l="1"/>
  <c r="E365" i="2"/>
  <c r="F363" i="1"/>
  <c r="E364" i="1"/>
  <c r="F365" i="2" l="1"/>
  <c r="E366" i="2"/>
  <c r="E365" i="1"/>
  <c r="F364" i="1"/>
  <c r="F366" i="2" l="1"/>
  <c r="E367" i="2"/>
  <c r="E366" i="1"/>
  <c r="F365" i="1"/>
  <c r="F367" i="2" l="1"/>
  <c r="E368" i="2"/>
  <c r="F366" i="1"/>
  <c r="E367" i="1"/>
  <c r="F368" i="2" l="1"/>
  <c r="E369" i="2"/>
  <c r="E368" i="1"/>
  <c r="F367" i="1"/>
  <c r="F369" i="2" l="1"/>
  <c r="E370" i="2"/>
  <c r="F368" i="1"/>
  <c r="E369" i="1"/>
  <c r="F370" i="2" l="1"/>
  <c r="E371" i="2"/>
  <c r="F369" i="1"/>
  <c r="E370" i="1"/>
  <c r="F371" i="2" l="1"/>
  <c r="E372" i="2"/>
  <c r="E371" i="1"/>
  <c r="F370" i="1"/>
  <c r="F372" i="2" l="1"/>
  <c r="E373" i="2"/>
  <c r="E372" i="1"/>
  <c r="F371" i="1"/>
  <c r="F373" i="2" l="1"/>
  <c r="E374" i="2"/>
  <c r="F372" i="1"/>
  <c r="E373" i="1"/>
  <c r="F374" i="2" l="1"/>
  <c r="E375" i="2"/>
  <c r="E374" i="1"/>
  <c r="F373" i="1"/>
  <c r="F375" i="2" l="1"/>
  <c r="E376" i="2"/>
  <c r="F374" i="1"/>
  <c r="E375" i="1"/>
  <c r="F376" i="2" l="1"/>
  <c r="E377" i="2"/>
  <c r="E376" i="1"/>
  <c r="F375" i="1"/>
  <c r="F377" i="2" l="1"/>
  <c r="E378" i="2"/>
  <c r="F376" i="1"/>
  <c r="E377" i="1"/>
  <c r="F378" i="2" l="1"/>
  <c r="E379" i="2"/>
  <c r="F377" i="1"/>
  <c r="E378" i="1"/>
  <c r="F379" i="2" l="1"/>
  <c r="E380" i="2"/>
  <c r="E379" i="1"/>
  <c r="F378" i="1"/>
  <c r="F380" i="2" l="1"/>
  <c r="E381" i="2"/>
  <c r="F379" i="1"/>
  <c r="E380" i="1"/>
  <c r="F381" i="2" l="1"/>
  <c r="E382" i="2"/>
  <c r="E381" i="1"/>
  <c r="F380" i="1"/>
  <c r="F382" i="2" l="1"/>
  <c r="E383" i="2"/>
  <c r="E382" i="1"/>
  <c r="F381" i="1"/>
  <c r="F383" i="2" l="1"/>
  <c r="E384" i="2"/>
  <c r="E383" i="1"/>
  <c r="F382" i="1"/>
  <c r="F384" i="2" l="1"/>
  <c r="E385" i="2"/>
  <c r="E384" i="1"/>
  <c r="F383" i="1"/>
  <c r="F385" i="2" l="1"/>
  <c r="E386" i="2"/>
  <c r="F384" i="1"/>
  <c r="E385" i="1"/>
  <c r="F386" i="2" l="1"/>
  <c r="E387" i="2"/>
  <c r="F385" i="1"/>
  <c r="E386" i="1"/>
  <c r="F387" i="2" l="1"/>
  <c r="E388" i="2"/>
  <c r="E387" i="1"/>
  <c r="F386" i="1"/>
  <c r="F388" i="2" l="1"/>
  <c r="E389" i="2"/>
  <c r="F387" i="1"/>
  <c r="E388" i="1"/>
  <c r="F389" i="2" l="1"/>
  <c r="E390" i="2"/>
  <c r="F388" i="1"/>
  <c r="E389" i="1"/>
  <c r="F390" i="2" l="1"/>
  <c r="E391" i="2"/>
  <c r="F389" i="1"/>
  <c r="E390" i="1"/>
  <c r="F391" i="2" l="1"/>
  <c r="E392" i="2"/>
  <c r="E391" i="1"/>
  <c r="F390" i="1"/>
  <c r="F392" i="2" l="1"/>
  <c r="E393" i="2"/>
  <c r="E392" i="1"/>
  <c r="F391" i="1"/>
  <c r="F393" i="2" l="1"/>
  <c r="E394" i="2"/>
  <c r="F392" i="1"/>
  <c r="E393" i="1"/>
  <c r="F394" i="2" l="1"/>
  <c r="E395" i="2"/>
  <c r="E394" i="1"/>
  <c r="F393" i="1"/>
  <c r="F395" i="2" l="1"/>
  <c r="E396" i="2"/>
  <c r="F394" i="1"/>
  <c r="E395" i="1"/>
  <c r="F396" i="2" l="1"/>
  <c r="E397" i="2"/>
  <c r="F395" i="1"/>
  <c r="E396" i="1"/>
  <c r="F397" i="2" l="1"/>
  <c r="E398" i="2"/>
  <c r="E397" i="1"/>
  <c r="F396" i="1"/>
  <c r="F398" i="2" l="1"/>
  <c r="E399" i="2"/>
  <c r="E398" i="1"/>
  <c r="F397" i="1"/>
  <c r="F399" i="2" l="1"/>
  <c r="E400" i="2"/>
  <c r="E399" i="1"/>
  <c r="F398" i="1"/>
  <c r="F400" i="2" l="1"/>
  <c r="E401" i="2"/>
  <c r="E400" i="1"/>
  <c r="F399" i="1"/>
  <c r="F401" i="2" l="1"/>
  <c r="E402" i="2"/>
  <c r="F400" i="1"/>
  <c r="E401" i="1"/>
  <c r="F402" i="2" l="1"/>
  <c r="E403" i="2"/>
  <c r="F401" i="1"/>
  <c r="E402" i="1"/>
  <c r="F403" i="2" l="1"/>
  <c r="E404" i="2"/>
  <c r="E403" i="1"/>
  <c r="F402" i="1"/>
  <c r="F404" i="2" l="1"/>
  <c r="E405" i="2"/>
  <c r="E404" i="1"/>
  <c r="F403" i="1"/>
  <c r="F405" i="2" l="1"/>
  <c r="E406" i="2"/>
  <c r="E405" i="1"/>
  <c r="F404" i="1"/>
  <c r="F406" i="2" l="1"/>
  <c r="E407" i="2"/>
  <c r="E406" i="1"/>
  <c r="F405" i="1"/>
  <c r="F407" i="2" l="1"/>
  <c r="E408" i="2"/>
  <c r="E407" i="1"/>
  <c r="F406" i="1"/>
  <c r="F408" i="2" l="1"/>
  <c r="E409" i="2"/>
  <c r="E408" i="1"/>
  <c r="F407" i="1"/>
  <c r="F409" i="2" l="1"/>
  <c r="E410" i="2"/>
  <c r="F408" i="1"/>
  <c r="E409" i="1"/>
  <c r="F410" i="2" l="1"/>
  <c r="E411" i="2"/>
  <c r="E410" i="1"/>
  <c r="F409" i="1"/>
  <c r="F411" i="2" l="1"/>
  <c r="E412" i="2"/>
  <c r="E411" i="1"/>
  <c r="F410" i="1"/>
  <c r="F412" i="2" l="1"/>
  <c r="E413" i="2"/>
  <c r="E412" i="1"/>
  <c r="F411" i="1"/>
  <c r="F413" i="2" l="1"/>
  <c r="E414" i="2"/>
  <c r="E413" i="1"/>
  <c r="F412" i="1"/>
  <c r="F414" i="2" l="1"/>
  <c r="E415" i="2"/>
  <c r="E414" i="1"/>
  <c r="F413" i="1"/>
  <c r="F415" i="2" l="1"/>
  <c r="E416" i="2"/>
  <c r="F414" i="1"/>
  <c r="E415" i="1"/>
  <c r="F416" i="2" l="1"/>
  <c r="E417" i="2"/>
  <c r="F415" i="1"/>
  <c r="E416" i="1"/>
  <c r="F417" i="2" l="1"/>
  <c r="E418" i="2"/>
  <c r="F416" i="1"/>
  <c r="E417" i="1"/>
  <c r="F418" i="2" l="1"/>
  <c r="E419" i="2"/>
  <c r="E418" i="1"/>
  <c r="F417" i="1"/>
  <c r="F419" i="2" l="1"/>
  <c r="E420" i="2"/>
  <c r="E419" i="1"/>
  <c r="F418" i="1"/>
  <c r="F420" i="2" l="1"/>
  <c r="E421" i="2"/>
  <c r="E420" i="1"/>
  <c r="F419" i="1"/>
  <c r="F421" i="2" l="1"/>
  <c r="E422" i="2"/>
  <c r="F420" i="1"/>
  <c r="E421" i="1"/>
  <c r="F422" i="2" l="1"/>
  <c r="E423" i="2"/>
  <c r="E422" i="1"/>
  <c r="F421" i="1"/>
  <c r="F423" i="2" l="1"/>
  <c r="E424" i="2"/>
  <c r="F422" i="1"/>
  <c r="E423" i="1"/>
  <c r="F424" i="2" l="1"/>
  <c r="E425" i="2"/>
  <c r="F423" i="1"/>
  <c r="E424" i="1"/>
  <c r="F425" i="2" l="1"/>
  <c r="E426" i="2"/>
  <c r="E425" i="1"/>
  <c r="F424" i="1"/>
  <c r="F426" i="2" l="1"/>
  <c r="E427" i="2"/>
  <c r="E426" i="1"/>
  <c r="F425" i="1"/>
  <c r="F427" i="2" l="1"/>
  <c r="E428" i="2"/>
  <c r="E427" i="1"/>
  <c r="F426" i="1"/>
  <c r="F428" i="2" l="1"/>
  <c r="E429" i="2"/>
  <c r="E428" i="1"/>
  <c r="F427" i="1"/>
  <c r="F429" i="2" l="1"/>
  <c r="E430" i="2"/>
  <c r="F428" i="1"/>
  <c r="E429" i="1"/>
  <c r="F430" i="2" l="1"/>
  <c r="E431" i="2"/>
  <c r="F429" i="1"/>
  <c r="E430" i="1"/>
  <c r="F431" i="2" l="1"/>
  <c r="E432" i="2"/>
  <c r="F430" i="1"/>
  <c r="E431" i="1"/>
  <c r="F432" i="2" l="1"/>
  <c r="E433" i="2"/>
  <c r="E432" i="1"/>
  <c r="F431" i="1"/>
  <c r="F433" i="2" l="1"/>
  <c r="E434" i="2"/>
  <c r="F432" i="1"/>
  <c r="E433" i="1"/>
  <c r="F434" i="2" l="1"/>
  <c r="E435" i="2"/>
  <c r="E434" i="1"/>
  <c r="F433" i="1"/>
  <c r="F435" i="2" l="1"/>
  <c r="E436" i="2"/>
  <c r="E435" i="1"/>
  <c r="F434" i="1"/>
  <c r="F436" i="2" l="1"/>
  <c r="E437" i="2"/>
  <c r="F435" i="1"/>
  <c r="E436" i="1"/>
  <c r="F437" i="2" l="1"/>
  <c r="E438" i="2"/>
  <c r="E437" i="1"/>
  <c r="F436" i="1"/>
  <c r="F438" i="2" l="1"/>
  <c r="E439" i="2"/>
  <c r="E438" i="1"/>
  <c r="F437" i="1"/>
  <c r="F439" i="2" l="1"/>
  <c r="E440" i="2"/>
  <c r="F438" i="1"/>
  <c r="E439" i="1"/>
  <c r="F440" i="2" l="1"/>
  <c r="E441" i="2"/>
  <c r="E440" i="1"/>
  <c r="F439" i="1"/>
  <c r="F441" i="2" l="1"/>
  <c r="E442" i="2"/>
  <c r="E441" i="1"/>
  <c r="F440" i="1"/>
  <c r="F442" i="2" l="1"/>
  <c r="E443" i="2"/>
  <c r="F441" i="1"/>
  <c r="E442" i="1"/>
  <c r="F443" i="2" l="1"/>
  <c r="E444" i="2"/>
  <c r="E443" i="1"/>
  <c r="F442" i="1"/>
  <c r="F444" i="2" l="1"/>
  <c r="E445" i="2"/>
  <c r="F443" i="1"/>
  <c r="E444" i="1"/>
  <c r="F445" i="2" l="1"/>
  <c r="E446" i="2"/>
  <c r="F444" i="1"/>
  <c r="E445" i="1"/>
  <c r="F446" i="2" l="1"/>
  <c r="E447" i="2"/>
  <c r="E446" i="1"/>
  <c r="F445" i="1"/>
  <c r="F447" i="2" l="1"/>
  <c r="E448" i="2"/>
  <c r="F446" i="1"/>
  <c r="E447" i="1"/>
  <c r="F448" i="2" l="1"/>
  <c r="E449" i="2"/>
  <c r="F447" i="1"/>
  <c r="E448" i="1"/>
  <c r="F449" i="2" l="1"/>
  <c r="E450" i="2"/>
  <c r="F448" i="1"/>
  <c r="E449" i="1"/>
  <c r="F450" i="2" l="1"/>
  <c r="E451" i="2"/>
  <c r="F449" i="1"/>
  <c r="E450" i="1"/>
  <c r="F451" i="2" l="1"/>
  <c r="E452" i="2"/>
  <c r="F450" i="1"/>
  <c r="E451" i="1"/>
  <c r="F452" i="2" l="1"/>
  <c r="E453" i="2"/>
  <c r="F451" i="1"/>
  <c r="E452" i="1"/>
  <c r="F453" i="2" l="1"/>
  <c r="E454" i="2"/>
  <c r="F452" i="1"/>
  <c r="E453" i="1"/>
  <c r="F454" i="2" l="1"/>
  <c r="E455" i="2"/>
  <c r="E454" i="1"/>
  <c r="F453" i="1"/>
  <c r="F455" i="2" l="1"/>
  <c r="E456" i="2"/>
  <c r="F454" i="1"/>
  <c r="E455" i="1"/>
  <c r="F456" i="2" l="1"/>
  <c r="E457" i="2"/>
  <c r="E456" i="1"/>
  <c r="F455" i="1"/>
  <c r="F457" i="2" l="1"/>
  <c r="E458" i="2"/>
  <c r="F456" i="1"/>
  <c r="E457" i="1"/>
  <c r="F458" i="2" l="1"/>
  <c r="E459" i="2"/>
  <c r="E458" i="1"/>
  <c r="F457" i="1"/>
  <c r="F459" i="2" l="1"/>
  <c r="E460" i="2"/>
  <c r="E459" i="1"/>
  <c r="F458" i="1"/>
  <c r="F460" i="2" l="1"/>
  <c r="E461" i="2"/>
  <c r="F459" i="1"/>
  <c r="E460" i="1"/>
  <c r="F461" i="2" l="1"/>
  <c r="E462" i="2"/>
  <c r="F460" i="1"/>
  <c r="E461" i="1"/>
  <c r="F462" i="2" l="1"/>
  <c r="E463" i="2"/>
  <c r="E462" i="1"/>
  <c r="F461" i="1"/>
  <c r="F463" i="2" l="1"/>
  <c r="E464" i="2"/>
  <c r="E463" i="1"/>
  <c r="F462" i="1"/>
  <c r="F464" i="2" l="1"/>
  <c r="E465" i="2"/>
  <c r="E464" i="1"/>
  <c r="F463" i="1"/>
  <c r="F465" i="2" l="1"/>
  <c r="E466" i="2"/>
  <c r="E465" i="1"/>
  <c r="F464" i="1"/>
  <c r="F466" i="2" l="1"/>
  <c r="E467" i="2"/>
  <c r="F465" i="1"/>
  <c r="E466" i="1"/>
  <c r="F467" i="2" l="1"/>
  <c r="E468" i="2"/>
  <c r="F466" i="1"/>
  <c r="E467" i="1"/>
  <c r="F468" i="2" l="1"/>
  <c r="E469" i="2"/>
  <c r="E468" i="1"/>
  <c r="F467" i="1"/>
  <c r="F469" i="2" l="1"/>
  <c r="E470" i="2"/>
  <c r="F468" i="1"/>
  <c r="E469" i="1"/>
  <c r="F470" i="2" l="1"/>
  <c r="E471" i="2"/>
  <c r="F469" i="1"/>
  <c r="E470" i="1"/>
  <c r="F471" i="2" l="1"/>
  <c r="E472" i="2"/>
  <c r="F470" i="1"/>
  <c r="E471" i="1"/>
  <c r="F472" i="2" l="1"/>
  <c r="E473" i="2"/>
  <c r="F471" i="1"/>
  <c r="E472" i="1"/>
  <c r="F473" i="2" l="1"/>
  <c r="E474" i="2"/>
  <c r="E473" i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F472" i="1"/>
  <c r="F474" i="2" l="1"/>
  <c r="E475" i="2"/>
  <c r="F473" i="1"/>
  <c r="F475" i="2" l="1"/>
  <c r="E476" i="2"/>
  <c r="F474" i="1"/>
  <c r="F476" i="2" l="1"/>
  <c r="E477" i="2"/>
  <c r="F475" i="1"/>
  <c r="F477" i="2" l="1"/>
  <c r="E478" i="2"/>
  <c r="F476" i="1"/>
  <c r="F478" i="2" l="1"/>
  <c r="E479" i="2"/>
  <c r="F477" i="1"/>
  <c r="F479" i="2" l="1"/>
  <c r="E480" i="2"/>
  <c r="F478" i="1"/>
  <c r="F480" i="2" l="1"/>
  <c r="E481" i="2"/>
  <c r="F479" i="1"/>
  <c r="F481" i="2" l="1"/>
  <c r="E482" i="2"/>
  <c r="F480" i="1"/>
  <c r="F482" i="2" l="1"/>
  <c r="E483" i="2"/>
  <c r="F481" i="1"/>
  <c r="F483" i="2" l="1"/>
  <c r="E484" i="2"/>
  <c r="F482" i="1"/>
  <c r="F484" i="2" l="1"/>
  <c r="E485" i="2"/>
  <c r="F483" i="1"/>
  <c r="F485" i="2" l="1"/>
  <c r="E486" i="2"/>
  <c r="F484" i="1"/>
  <c r="F486" i="2" l="1"/>
  <c r="E487" i="2"/>
  <c r="F485" i="1"/>
  <c r="F487" i="2" l="1"/>
  <c r="E488" i="2"/>
  <c r="F486" i="1"/>
  <c r="F488" i="2" l="1"/>
  <c r="E489" i="2"/>
  <c r="F487" i="1"/>
  <c r="F489" i="2" l="1"/>
  <c r="E490" i="2"/>
  <c r="F488" i="1"/>
  <c r="F490" i="2" l="1"/>
  <c r="E491" i="2"/>
  <c r="F489" i="1"/>
  <c r="F491" i="2" l="1"/>
  <c r="E492" i="2"/>
  <c r="F490" i="1"/>
  <c r="F492" i="2" l="1"/>
  <c r="E493" i="2"/>
  <c r="F491" i="1"/>
  <c r="F493" i="2" l="1"/>
  <c r="E494" i="2"/>
  <c r="F492" i="1"/>
  <c r="F494" i="2" l="1"/>
  <c r="E495" i="2"/>
  <c r="F493" i="1"/>
  <c r="F495" i="2" l="1"/>
  <c r="E496" i="2"/>
  <c r="F494" i="1"/>
  <c r="F496" i="2" l="1"/>
  <c r="E497" i="2"/>
  <c r="F495" i="1"/>
  <c r="F497" i="2" l="1"/>
  <c r="E498" i="2"/>
  <c r="F496" i="1"/>
  <c r="F498" i="2" l="1"/>
  <c r="E499" i="2"/>
  <c r="F497" i="1"/>
  <c r="F499" i="2" l="1"/>
  <c r="E500" i="2"/>
  <c r="F498" i="1"/>
  <c r="F500" i="2" l="1"/>
  <c r="E501" i="2"/>
  <c r="F499" i="1"/>
  <c r="F501" i="2" l="1"/>
  <c r="E502" i="2"/>
  <c r="F500" i="1"/>
  <c r="F502" i="2" l="1"/>
  <c r="E503" i="2"/>
  <c r="F501" i="1"/>
  <c r="F503" i="2" l="1"/>
  <c r="E504" i="2"/>
  <c r="F502" i="1"/>
  <c r="F504" i="2" l="1"/>
  <c r="E505" i="2"/>
  <c r="F503" i="1"/>
  <c r="F505" i="2" l="1"/>
  <c r="E506" i="2"/>
  <c r="F504" i="1"/>
  <c r="F506" i="2" l="1"/>
  <c r="E507" i="2"/>
  <c r="F505" i="1"/>
  <c r="F507" i="2" l="1"/>
  <c r="E508" i="2"/>
  <c r="F506" i="1"/>
  <c r="F508" i="2" l="1"/>
  <c r="E509" i="2"/>
  <c r="F507" i="1"/>
  <c r="F509" i="2" l="1"/>
  <c r="E510" i="2"/>
  <c r="F508" i="1"/>
  <c r="F510" i="2" l="1"/>
  <c r="E511" i="2"/>
  <c r="F509" i="1"/>
  <c r="F511" i="2" l="1"/>
  <c r="E512" i="2"/>
  <c r="F510" i="1"/>
  <c r="F512" i="2" l="1"/>
  <c r="E513" i="2"/>
  <c r="F511" i="1"/>
  <c r="F513" i="2" l="1"/>
  <c r="E514" i="2"/>
  <c r="F512" i="1"/>
  <c r="F514" i="2" l="1"/>
  <c r="E515" i="2"/>
  <c r="F513" i="1"/>
  <c r="F515" i="2" l="1"/>
  <c r="E516" i="2"/>
  <c r="F514" i="1"/>
  <c r="F516" i="2" l="1"/>
  <c r="E517" i="2"/>
  <c r="F515" i="1"/>
  <c r="F517" i="2" l="1"/>
  <c r="E518" i="2"/>
  <c r="F516" i="1"/>
  <c r="F518" i="2" l="1"/>
  <c r="E519" i="2"/>
  <c r="F517" i="1"/>
  <c r="F519" i="2" l="1"/>
  <c r="E520" i="2"/>
  <c r="F518" i="1"/>
  <c r="F520" i="2" l="1"/>
  <c r="E521" i="2"/>
  <c r="F519" i="1"/>
  <c r="F521" i="2" l="1"/>
  <c r="E522" i="2"/>
  <c r="F520" i="1"/>
  <c r="F522" i="2" l="1"/>
  <c r="E523" i="2"/>
  <c r="F521" i="1"/>
  <c r="F523" i="2" l="1"/>
  <c r="E524" i="2"/>
  <c r="F522" i="1"/>
  <c r="F524" i="2" l="1"/>
  <c r="E525" i="2"/>
  <c r="F523" i="1"/>
  <c r="F525" i="2" l="1"/>
  <c r="E526" i="2"/>
  <c r="F524" i="1"/>
  <c r="F526" i="2" l="1"/>
  <c r="E527" i="2"/>
  <c r="F525" i="1"/>
  <c r="F527" i="2" l="1"/>
  <c r="E528" i="2"/>
  <c r="F526" i="1"/>
  <c r="F528" i="2" l="1"/>
  <c r="E529" i="2"/>
  <c r="F527" i="1"/>
  <c r="F529" i="2" l="1"/>
  <c r="E530" i="2"/>
  <c r="F528" i="1"/>
  <c r="F530" i="2" l="1"/>
  <c r="E531" i="2"/>
  <c r="F529" i="1"/>
  <c r="F531" i="2" l="1"/>
  <c r="E532" i="2"/>
  <c r="F530" i="1"/>
  <c r="F532" i="2" l="1"/>
  <c r="E533" i="2"/>
  <c r="F531" i="1"/>
  <c r="F533" i="2" l="1"/>
  <c r="E534" i="2"/>
  <c r="F532" i="1"/>
  <c r="F534" i="2" l="1"/>
  <c r="E535" i="2"/>
  <c r="F533" i="1"/>
  <c r="F535" i="2" l="1"/>
  <c r="E536" i="2"/>
  <c r="F534" i="1"/>
  <c r="F536" i="2" l="1"/>
  <c r="E537" i="2"/>
  <c r="F535" i="1"/>
  <c r="F537" i="2" l="1"/>
  <c r="E538" i="2"/>
  <c r="F536" i="1"/>
  <c r="F538" i="2" l="1"/>
  <c r="E539" i="2"/>
  <c r="F537" i="1"/>
  <c r="F539" i="2" l="1"/>
  <c r="E540" i="2"/>
  <c r="F538" i="1"/>
  <c r="F540" i="2" l="1"/>
  <c r="E541" i="2"/>
  <c r="F539" i="1"/>
  <c r="F541" i="2" l="1"/>
  <c r="E542" i="2"/>
  <c r="F540" i="1"/>
  <c r="F542" i="2" l="1"/>
  <c r="E543" i="2"/>
  <c r="F541" i="1"/>
  <c r="F543" i="2" l="1"/>
  <c r="E544" i="2"/>
  <c r="F542" i="1"/>
  <c r="F544" i="2" l="1"/>
  <c r="E545" i="2"/>
  <c r="F543" i="1"/>
  <c r="F545" i="2" l="1"/>
  <c r="E546" i="2"/>
  <c r="F544" i="1"/>
  <c r="F546" i="2" l="1"/>
  <c r="E547" i="2"/>
  <c r="F545" i="1"/>
  <c r="F547" i="2" l="1"/>
  <c r="E548" i="2"/>
  <c r="F546" i="1"/>
  <c r="F548" i="2" l="1"/>
  <c r="E549" i="2"/>
  <c r="F547" i="1"/>
  <c r="F549" i="2" l="1"/>
  <c r="E550" i="2"/>
  <c r="F548" i="1"/>
  <c r="F550" i="2" l="1"/>
  <c r="E551" i="2"/>
  <c r="F549" i="1"/>
  <c r="F551" i="2" l="1"/>
  <c r="E552" i="2"/>
  <c r="F550" i="1"/>
  <c r="F552" i="2" l="1"/>
  <c r="E553" i="2"/>
  <c r="F551" i="1"/>
  <c r="F553" i="2" l="1"/>
  <c r="E554" i="2"/>
  <c r="F552" i="1"/>
  <c r="F554" i="2" l="1"/>
  <c r="E555" i="2"/>
  <c r="F553" i="1"/>
  <c r="F555" i="2" l="1"/>
  <c r="E556" i="2"/>
  <c r="F554" i="1"/>
  <c r="F556" i="2" l="1"/>
  <c r="E557" i="2"/>
  <c r="F555" i="1"/>
  <c r="F557" i="2" l="1"/>
  <c r="E558" i="2"/>
  <c r="F556" i="1"/>
  <c r="F558" i="2" l="1"/>
  <c r="E559" i="2"/>
  <c r="F557" i="1"/>
  <c r="F559" i="2" l="1"/>
  <c r="E560" i="2"/>
  <c r="F558" i="1"/>
  <c r="F560" i="2" l="1"/>
  <c r="E561" i="2"/>
  <c r="F559" i="1"/>
  <c r="F561" i="2" l="1"/>
  <c r="E562" i="2"/>
  <c r="F560" i="1"/>
  <c r="F562" i="2" l="1"/>
  <c r="E563" i="2"/>
  <c r="F561" i="1"/>
  <c r="F563" i="2" l="1"/>
  <c r="E564" i="2"/>
  <c r="F562" i="1"/>
  <c r="F564" i="2" l="1"/>
  <c r="E565" i="2"/>
  <c r="F563" i="1"/>
  <c r="F565" i="2" l="1"/>
  <c r="E566" i="2"/>
  <c r="F564" i="1"/>
  <c r="F566" i="2" l="1"/>
  <c r="E567" i="2"/>
  <c r="F565" i="1"/>
  <c r="F567" i="2" l="1"/>
  <c r="E568" i="2"/>
  <c r="F566" i="1"/>
  <c r="F568" i="2" l="1"/>
  <c r="E569" i="2"/>
  <c r="F567" i="1"/>
  <c r="F569" i="2" l="1"/>
  <c r="E570" i="2"/>
  <c r="F568" i="1"/>
  <c r="F570" i="2" l="1"/>
  <c r="E571" i="2"/>
  <c r="F569" i="1"/>
  <c r="F571" i="2" l="1"/>
  <c r="E572" i="2"/>
  <c r="F570" i="1"/>
  <c r="F572" i="2" l="1"/>
  <c r="E573" i="2"/>
  <c r="F571" i="1"/>
  <c r="F573" i="2" l="1"/>
  <c r="E574" i="2"/>
  <c r="F572" i="1"/>
  <c r="F574" i="2" l="1"/>
  <c r="E575" i="2"/>
  <c r="F573" i="1"/>
  <c r="F575" i="2" l="1"/>
  <c r="E576" i="2"/>
  <c r="F574" i="1"/>
  <c r="F576" i="2" l="1"/>
  <c r="E577" i="2"/>
  <c r="F575" i="1"/>
  <c r="F577" i="2" l="1"/>
  <c r="E578" i="2"/>
  <c r="F576" i="1"/>
  <c r="F578" i="2" l="1"/>
  <c r="E579" i="2"/>
  <c r="F577" i="1"/>
  <c r="F579" i="2" l="1"/>
  <c r="E580" i="2"/>
  <c r="F578" i="1"/>
  <c r="F580" i="2" l="1"/>
  <c r="E581" i="2"/>
  <c r="F579" i="1"/>
  <c r="F581" i="2" l="1"/>
  <c r="E582" i="2"/>
  <c r="F580" i="1"/>
  <c r="F582" i="2" l="1"/>
  <c r="E583" i="2"/>
  <c r="F581" i="1"/>
  <c r="F583" i="2" l="1"/>
  <c r="E584" i="2"/>
  <c r="F582" i="1"/>
  <c r="F584" i="2" l="1"/>
  <c r="E585" i="2"/>
  <c r="F583" i="1"/>
  <c r="F585" i="2" l="1"/>
  <c r="E586" i="2"/>
  <c r="F584" i="1"/>
  <c r="F586" i="2" l="1"/>
  <c r="E587" i="2"/>
  <c r="F585" i="1"/>
  <c r="F587" i="2" l="1"/>
  <c r="E588" i="2"/>
  <c r="F586" i="1"/>
  <c r="F588" i="2" l="1"/>
  <c r="E589" i="2"/>
  <c r="F587" i="1"/>
  <c r="F589" i="2" l="1"/>
  <c r="E590" i="2"/>
  <c r="F588" i="1"/>
  <c r="F590" i="2" l="1"/>
  <c r="E591" i="2"/>
  <c r="F589" i="1"/>
  <c r="F591" i="2" l="1"/>
  <c r="E592" i="2"/>
  <c r="F590" i="1"/>
  <c r="F592" i="2" l="1"/>
  <c r="E593" i="2"/>
  <c r="F591" i="1"/>
  <c r="F593" i="2" l="1"/>
  <c r="E594" i="2"/>
  <c r="F592" i="1"/>
  <c r="F594" i="2" l="1"/>
  <c r="E595" i="2"/>
  <c r="F593" i="1"/>
  <c r="F595" i="2" l="1"/>
  <c r="E596" i="2"/>
  <c r="F594" i="1"/>
  <c r="F596" i="2" l="1"/>
  <c r="E597" i="2"/>
  <c r="F595" i="1"/>
  <c r="F597" i="2" l="1"/>
  <c r="E598" i="2"/>
  <c r="F596" i="1"/>
  <c r="F598" i="2" l="1"/>
  <c r="E599" i="2"/>
  <c r="F597" i="1"/>
  <c r="F599" i="2" l="1"/>
  <c r="E600" i="2"/>
  <c r="F598" i="1"/>
  <c r="F600" i="2" l="1"/>
  <c r="E601" i="2"/>
  <c r="F599" i="1"/>
  <c r="F601" i="2" l="1"/>
  <c r="E602" i="2"/>
  <c r="F602" i="2" s="1"/>
  <c r="F600" i="1"/>
  <c r="F601" i="1" l="1"/>
  <c r="F602" i="1" l="1"/>
  <c r="F603" i="1" l="1"/>
  <c r="F604" i="1" l="1"/>
  <c r="F605" i="1" l="1"/>
  <c r="F606" i="1" l="1"/>
  <c r="F607" i="1" l="1"/>
  <c r="F608" i="1" l="1"/>
  <c r="F609" i="1" l="1"/>
  <c r="F610" i="1" l="1"/>
  <c r="F611" i="1" l="1"/>
  <c r="F612" i="1" l="1"/>
  <c r="F613" i="1" l="1"/>
  <c r="F615" i="1" l="1"/>
  <c r="F614" i="1"/>
  <c r="F616" i="1" l="1"/>
  <c r="F617" i="1" l="1"/>
  <c r="F618" i="1" l="1"/>
  <c r="F619" i="1" l="1"/>
  <c r="F620" i="1" l="1"/>
  <c r="F621" i="1" l="1"/>
  <c r="F622" i="1" l="1"/>
  <c r="F623" i="1" l="1"/>
  <c r="F624" i="1" l="1"/>
  <c r="F625" i="1" l="1"/>
  <c r="F626" i="1" l="1"/>
  <c r="F627" i="1" l="1"/>
  <c r="F628" i="1" l="1"/>
  <c r="F629" i="1" l="1"/>
  <c r="F630" i="1" l="1"/>
  <c r="F631" i="1" l="1"/>
  <c r="F632" i="1" l="1"/>
  <c r="F633" i="1" l="1"/>
  <c r="F634" i="1" l="1"/>
  <c r="F635" i="1" l="1"/>
  <c r="F636" i="1" l="1"/>
  <c r="F637" i="1" l="1"/>
  <c r="F638" i="1" l="1"/>
  <c r="F639" i="1" l="1"/>
  <c r="F640" i="1" l="1"/>
  <c r="F641" i="1" l="1"/>
  <c r="F642" i="1" l="1"/>
  <c r="F643" i="1" l="1"/>
  <c r="F644" i="1" l="1"/>
  <c r="F646" i="1" l="1"/>
  <c r="F645" i="1"/>
  <c r="F647" i="1" l="1"/>
  <c r="F648" i="1" l="1"/>
  <c r="F649" i="1" l="1"/>
  <c r="F650" i="1" l="1"/>
  <c r="F651" i="1" l="1"/>
  <c r="F652" i="1" l="1"/>
  <c r="F653" i="1" l="1"/>
  <c r="F654" i="1" l="1"/>
  <c r="F655" i="1" l="1"/>
  <c r="F656" i="1" l="1"/>
  <c r="F657" i="1" l="1"/>
  <c r="F658" i="1" l="1"/>
  <c r="F659" i="1" l="1"/>
  <c r="F661" i="1" l="1"/>
  <c r="F660" i="1"/>
  <c r="F662" i="1" l="1"/>
  <c r="F663" i="1" l="1"/>
  <c r="F664" i="1" l="1"/>
  <c r="F665" i="1" l="1"/>
  <c r="F666" i="1" l="1"/>
  <c r="F667" i="1" l="1"/>
  <c r="F668" i="1" l="1"/>
  <c r="F669" i="1" l="1"/>
  <c r="F670" i="1" l="1"/>
  <c r="F671" i="1" l="1"/>
  <c r="F672" i="1" l="1"/>
  <c r="F673" i="1" l="1"/>
  <c r="F674" i="1" l="1"/>
  <c r="F675" i="1" l="1"/>
  <c r="F676" i="1" l="1"/>
  <c r="F677" i="1" l="1"/>
  <c r="F679" i="1" l="1"/>
  <c r="F678" i="1"/>
</calcChain>
</file>

<file path=xl/sharedStrings.xml><?xml version="1.0" encoding="utf-8"?>
<sst xmlns="http://schemas.openxmlformats.org/spreadsheetml/2006/main" count="7079" uniqueCount="2388">
  <si>
    <t>PI/PD</t>
  </si>
  <si>
    <t>% of Total</t>
  </si>
  <si>
    <t>Cumulative</t>
  </si>
  <si>
    <t>% of Cumulative</t>
  </si>
  <si>
    <t>EXPENSES BY PRINCIPAL INVESTIGATOR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</si>
  <si>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</si>
  <si>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</si>
  <si>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</si>
  <si>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</si>
  <si>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</si>
  <si>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</si>
  <si>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</si>
  <si>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</si>
  <si>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</si>
  <si>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</si>
  <si>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</si>
  <si>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</si>
  <si>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</si>
  <si>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</si>
  <si>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</si>
  <si>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</si>
  <si>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</si>
  <si>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</si>
  <si>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</si>
  <si>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</si>
  <si>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</si>
  <si>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</si>
  <si>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</si>
  <si>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</si>
  <si>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</si>
  <si>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</si>
  <si>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</si>
  <si>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</si>
  <si>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</si>
  <si>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</si>
  <si>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</si>
  <si>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</si>
  <si>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</si>
  <si>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</si>
  <si>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</si>
  <si>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</si>
  <si>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</si>
  <si>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</si>
  <si>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</si>
  <si>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</si>
  <si>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</si>
  <si>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</si>
  <si>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</si>
  <si>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</si>
  <si>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</si>
  <si>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</si>
  <si>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</si>
  <si>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</si>
  <si>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</si>
  <si>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</si>
  <si>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</si>
  <si>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</si>
  <si>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</si>
  <si>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</si>
  <si>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</si>
  <si>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</si>
  <si>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</si>
  <si>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</si>
  <si>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</si>
  <si>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</si>
  <si>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</si>
  <si>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</si>
  <si>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</si>
  <si>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</si>
  <si>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</si>
  <si>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</si>
  <si>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</si>
  <si>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</si>
  <si>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</si>
  <si>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</si>
  <si>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</si>
  <si>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</si>
  <si>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</si>
  <si>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</si>
  <si>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</si>
  <si>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</si>
  <si>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</si>
  <si>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</si>
  <si>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</si>
  <si>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</si>
  <si>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</si>
  <si>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</si>
  <si>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</si>
  <si>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</si>
  <si>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</si>
  <si>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</si>
  <si>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</si>
  <si>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</si>
  <si>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</si>
  <si>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</si>
  <si>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</si>
  <si>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</si>
  <si>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</si>
  <si>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</si>
  <si>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</si>
  <si>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</si>
  <si>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</si>
  <si>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</si>
  <si>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</si>
  <si>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</si>
  <si>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</si>
  <si>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</si>
  <si>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</si>
  <si>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</si>
  <si>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</si>
  <si>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</si>
  <si>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</si>
  <si>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</si>
  <si>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</si>
  <si>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</si>
  <si>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</si>
  <si>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</si>
  <si>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</si>
  <si>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</si>
  <si>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</si>
  <si>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</si>
  <si>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</si>
  <si>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</si>
  <si>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</si>
  <si>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</si>
  <si>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</si>
  <si>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</si>
  <si>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</si>
  <si>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</si>
  <si>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</si>
  <si>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</si>
  <si>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</si>
  <si>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</si>
  <si>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</si>
  <si>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</si>
  <si>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</si>
  <si>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</si>
  <si>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</si>
  <si>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</si>
  <si>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</si>
  <si>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</si>
  <si>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</si>
  <si>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</si>
  <si>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</si>
  <si>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</si>
  <si>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</si>
  <si>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</si>
  <si>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</si>
  <si>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</si>
  <si>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</si>
  <si>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</si>
  <si>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</si>
  <si>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</si>
  <si>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</si>
  <si>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</si>
  <si>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</si>
  <si>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</si>
  <si>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</si>
  <si>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</si>
  <si>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</si>
  <si>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</si>
  <si>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</si>
  <si>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</si>
  <si>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</si>
  <si>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</si>
  <si>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</si>
  <si>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</si>
  <si>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</si>
  <si>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</si>
  <si>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</si>
  <si>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</si>
  <si>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</si>
  <si>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</si>
  <si>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</si>
  <si>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</si>
  <si>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</si>
  <si>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</si>
  <si>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</si>
  <si>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</si>
  <si>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</si>
  <si>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</si>
  <si>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</si>
  <si>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</si>
  <si>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</si>
  <si>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</si>
  <si>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</si>
  <si>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</si>
  <si>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</si>
  <si>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</si>
  <si>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</si>
  <si>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</si>
  <si>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</si>
  <si>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</si>
  <si>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</si>
  <si>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</si>
  <si>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</si>
  <si>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</si>
  <si>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</si>
  <si>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</si>
  <si>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</si>
  <si>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</si>
  <si>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</si>
  <si>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</si>
  <si>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</si>
  <si>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</si>
  <si>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</si>
  <si>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</si>
  <si>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</si>
  <si>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</si>
  <si>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</si>
  <si>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</si>
  <si>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</si>
  <si>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</si>
  <si>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</si>
  <si>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</si>
  <si>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</si>
  <si>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</si>
  <si>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</si>
  <si>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</si>
  <si>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</si>
  <si>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</si>
  <si>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</si>
  <si>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</si>
  <si>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</si>
  <si>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</si>
  <si>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</si>
  <si>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</si>
  <si>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</si>
  <si>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</si>
  <si>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</si>
  <si>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</si>
  <si>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</si>
  <si>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</si>
  <si>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</si>
  <si>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</si>
  <si>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</si>
  <si>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</si>
  <si>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</si>
  <si>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</si>
  <si>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</si>
  <si>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</si>
  <si>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</si>
  <si>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</si>
  <si>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</si>
  <si>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</si>
  <si>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</si>
  <si>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</si>
  <si>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</si>
  <si>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</si>
  <si>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</si>
  <si>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</si>
  <si>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</si>
  <si>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</si>
  <si>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</si>
  <si>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</si>
  <si>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</si>
  <si>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</si>
  <si>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</si>
  <si>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</si>
  <si>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</si>
  <si>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</si>
  <si>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</si>
  <si>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</si>
  <si>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</si>
  <si>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</si>
  <si>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</si>
  <si>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</si>
  <si>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</si>
  <si>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</si>
  <si>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</si>
  <si>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</si>
  <si>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</si>
  <si>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</si>
  <si>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</si>
  <si>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</si>
  <si>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</si>
  <si>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</si>
  <si>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</si>
  <si>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</si>
  <si>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</si>
  <si>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</si>
  <si>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</si>
  <si>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</si>
  <si>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</si>
  <si>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</si>
  <si>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</si>
  <si>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</si>
  <si>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</si>
  <si>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</si>
  <si>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</si>
  <si>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</si>
  <si>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</si>
  <si>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</si>
  <si>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</si>
  <si>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</si>
  <si>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</si>
  <si>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</si>
  <si>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</si>
  <si>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</si>
  <si>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</si>
  <si>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</si>
  <si>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</si>
  <si>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</si>
  <si>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</si>
  <si>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</si>
  <si>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</si>
  <si>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</si>
  <si>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</si>
  <si>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</si>
  <si>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</si>
  <si>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</si>
  <si>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</si>
  <si>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</si>
  <si>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</si>
  <si>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</si>
  <si>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</si>
  <si>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</si>
  <si>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</si>
  <si>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</si>
  <si>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</si>
  <si>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</si>
  <si>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</si>
  <si>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</si>
  <si>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</si>
  <si>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</si>
  <si>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</si>
  <si>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</si>
  <si>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</si>
  <si>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</si>
  <si>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</si>
  <si>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</si>
  <si>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</si>
  <si>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</si>
  <si>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</si>
  <si>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</si>
  <si>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</si>
  <si>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</si>
  <si>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</si>
  <si>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</si>
  <si>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</si>
  <si>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</si>
  <si>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</si>
  <si>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</si>
  <si>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</si>
  <si>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</si>
  <si>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</si>
  <si>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</si>
  <si>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</si>
  <si>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</si>
  <si>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</si>
  <si>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</si>
  <si>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</si>
  <si>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</si>
  <si>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</si>
  <si>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</si>
  <si>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</si>
  <si>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</si>
  <si>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</si>
  <si>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</si>
  <si>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</si>
  <si>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</si>
  <si>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</si>
  <si>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</si>
  <si>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</si>
  <si>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</si>
  <si>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</si>
  <si>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</si>
  <si>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</si>
  <si>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</si>
  <si>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</si>
  <si>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</si>
  <si>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</si>
  <si>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</si>
  <si>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</si>
  <si>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</si>
  <si>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</si>
  <si>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</si>
  <si>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</si>
  <si>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</si>
  <si>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</si>
  <si>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</si>
  <si>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</si>
  <si>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</si>
  <si>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</si>
  <si>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</si>
  <si>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</si>
  <si>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</si>
  <si>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</si>
  <si>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</si>
  <si>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</si>
  <si>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</si>
  <si>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</si>
  <si>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</si>
  <si>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</si>
  <si>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</si>
  <si>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</si>
  <si>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</si>
  <si>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</si>
  <si>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</si>
  <si>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</si>
  <si>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</si>
  <si>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</si>
  <si>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</si>
  <si>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</si>
  <si>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</si>
  <si>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</si>
  <si>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</si>
  <si>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</si>
  <si>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</si>
  <si>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</si>
  <si>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</si>
  <si>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</si>
  <si>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</si>
  <si>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</si>
  <si>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</si>
  <si>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</si>
  <si>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</si>
  <si>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</si>
  <si>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</si>
  <si>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</si>
  <si>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</si>
  <si>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</si>
  <si>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</si>
  <si>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</si>
  <si>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</si>
  <si>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</si>
  <si>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</si>
  <si>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</si>
  <si>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</si>
  <si>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</si>
  <si>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</si>
  <si>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</si>
  <si>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</si>
  <si>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</si>
  <si>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</si>
  <si>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</si>
  <si>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</si>
  <si>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</si>
  <si>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</si>
  <si>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</si>
  <si>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</si>
  <si>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</si>
  <si>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</si>
  <si>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</si>
  <si>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</si>
  <si>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</si>
  <si>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</si>
  <si>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</si>
  <si>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</si>
  <si>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</si>
  <si>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</si>
  <si>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</si>
  <si>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</si>
  <si>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</si>
  <si>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</si>
  <si>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</si>
  <si>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</si>
  <si>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</si>
  <si>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</si>
  <si>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</si>
  <si>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</si>
  <si>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</si>
  <si>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</si>
  <si>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</si>
  <si>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</si>
  <si>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</si>
  <si>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</si>
  <si>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</si>
  <si>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</si>
  <si>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</si>
  <si>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</si>
  <si>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</si>
  <si>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</si>
  <si>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</si>
  <si>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</si>
  <si>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</si>
  <si>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</si>
  <si>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</si>
  <si>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</si>
  <si>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</si>
  <si>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</si>
  <si>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</si>
  <si>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</si>
  <si>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</si>
  <si>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</si>
  <si>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</si>
  <si>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</si>
  <si>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</si>
  <si>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</si>
  <si>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</si>
  <si>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</si>
  <si>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</si>
  <si>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</si>
  <si>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</si>
  <si>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</si>
  <si>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</si>
  <si>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</si>
  <si>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</si>
  <si>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</si>
  <si>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</si>
  <si>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</si>
  <si>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</si>
  <si>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</si>
  <si>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</si>
  <si>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</si>
  <si>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</si>
  <si>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</si>
  <si>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</si>
  <si>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</si>
  <si>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</si>
  <si>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</si>
  <si>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</si>
  <si>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</si>
  <si>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</si>
  <si>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</si>
  <si>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</si>
  <si>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</si>
  <si>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</si>
  <si>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</si>
  <si>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</si>
  <si>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</si>
  <si>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</si>
  <si>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</si>
  <si>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</si>
  <si>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</si>
  <si>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</si>
  <si>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</si>
  <si>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</si>
  <si>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</si>
  <si>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</si>
  <si>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</si>
  <si>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</si>
  <si>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</si>
  <si>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</si>
  <si>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</si>
  <si>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</si>
  <si>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</si>
  <si>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</si>
  <si>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</si>
  <si>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</si>
  <si>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</si>
  <si>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</si>
  <si>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</si>
  <si>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</si>
  <si>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</si>
  <si>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</si>
  <si>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</si>
  <si>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</si>
  <si>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</si>
  <si>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</si>
  <si>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</si>
  <si>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</si>
  <si>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</si>
  <si>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</si>
  <si>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</si>
  <si>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</si>
  <si>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</si>
  <si>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</si>
  <si>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</si>
  <si>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</si>
  <si>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</si>
  <si>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</si>
  <si>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</si>
  <si>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</si>
  <si>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</si>
  <si>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</si>
  <si>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</si>
  <si>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</si>
  <si>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</si>
  <si>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</si>
  <si>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</si>
  <si>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</si>
  <si>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</si>
  <si>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</si>
  <si>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</si>
  <si>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</si>
  <si>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</si>
  <si>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</si>
  <si>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</si>
  <si>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</si>
  <si>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</si>
  <si>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</si>
  <si>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</si>
  <si>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</si>
  <si>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</si>
  <si>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</si>
  <si>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</si>
  <si>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</si>
  <si>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</si>
  <si>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</si>
  <si>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</si>
  <si>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</si>
  <si>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</si>
  <si>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</si>
  <si>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</si>
  <si>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</si>
  <si>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</si>
  <si>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</si>
  <si>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</si>
  <si>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</si>
  <si>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</si>
  <si>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</si>
  <si>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</si>
  <si>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</si>
  <si>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</si>
  <si>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</si>
  <si>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</si>
  <si>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</si>
  <si>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</si>
  <si>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</si>
  <si>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</si>
  <si>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</si>
  <si>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</si>
  <si>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</si>
  <si>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SPONSORED PROGRAMS</t>
  </si>
  <si>
    <t>610</t>
  </si>
  <si>
    <t>611</t>
  </si>
  <si>
    <t>RESEARCH FINANCIAL SERVICES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</si>
  <si>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</si>
  <si>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</si>
  <si>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</si>
  <si>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</si>
  <si>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</si>
  <si>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</si>
  <si>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</si>
  <si>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</si>
  <si>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</si>
  <si>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</si>
  <si>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</si>
  <si>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</si>
  <si>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</si>
  <si>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</si>
  <si>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</si>
  <si>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</si>
  <si>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</si>
  <si>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</si>
  <si>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</si>
  <si>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</si>
  <si>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</si>
  <si>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</si>
  <si>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</si>
  <si>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</si>
  <si>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</si>
  <si>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</si>
  <si>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</si>
  <si>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</si>
  <si>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</si>
  <si>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</si>
  <si>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</si>
  <si>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</si>
  <si>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</si>
  <si>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</si>
  <si>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</si>
  <si>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</si>
  <si>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</si>
  <si>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</si>
  <si>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</si>
  <si>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</si>
  <si>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</si>
  <si>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</si>
  <si>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</si>
  <si>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</si>
  <si>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FY 2023</t>
  </si>
  <si>
    <t>FY23 Expenses</t>
  </si>
  <si>
    <t>Bluestein Howard</t>
  </si>
  <si>
    <t>Tanner Ralph</t>
  </si>
  <si>
    <t>Carr Frederick</t>
  </si>
  <si>
    <t>Durica David</t>
  </si>
  <si>
    <t>Butler Elizabeth</t>
  </si>
  <si>
    <t>Resasco Daniel</t>
  </si>
  <si>
    <t>Kimmel Susan</t>
  </si>
  <si>
    <t>Lupia Richard</t>
  </si>
  <si>
    <t>Severini Horst</t>
  </si>
  <si>
    <t>Przebinda Tomasz</t>
  </si>
  <si>
    <t>Stiehler Ronald</t>
  </si>
  <si>
    <t>Richman Michael</t>
  </si>
  <si>
    <t>Suflita Joseph</t>
  </si>
  <si>
    <t>Jabrzemski Rafal</t>
  </si>
  <si>
    <t>Weider Lawrence</t>
  </si>
  <si>
    <t>Coniglio Michael</t>
  </si>
  <si>
    <t>Sondergeld Carl</t>
  </si>
  <si>
    <t>Miller Gerald</t>
  </si>
  <si>
    <t>Neeman Henry</t>
  </si>
  <si>
    <t>West Ann</t>
  </si>
  <si>
    <t>Zhu Meijun</t>
  </si>
  <si>
    <t>Santos Michael</t>
  </si>
  <si>
    <t>Connelly Mumford Mary</t>
  </si>
  <si>
    <t>Bumm Lloyd</t>
  </si>
  <si>
    <t>Nairn Robert</t>
  </si>
  <si>
    <t>Parthasarathy Ramkumar</t>
  </si>
  <si>
    <t>Ruan Jiening</t>
  </si>
  <si>
    <t>Mansell Edward</t>
  </si>
  <si>
    <t>Krumholz Lee</t>
  </si>
  <si>
    <t>Mason Bruce</t>
  </si>
  <si>
    <t>Braun Janet</t>
  </si>
  <si>
    <t>Zaman Musharraf</t>
  </si>
  <si>
    <t>Nollert Matthias</t>
  </si>
  <si>
    <t>Hambright Karl</t>
  </si>
  <si>
    <t>Calhoun Kristin</t>
  </si>
  <si>
    <t>Biscoe Belinda</t>
  </si>
  <si>
    <t>Whalen Sandra</t>
  </si>
  <si>
    <t>Siddique Zahed</t>
  </si>
  <si>
    <t>Pendley Joy</t>
  </si>
  <si>
    <t>Helton Taiawagi</t>
  </si>
  <si>
    <t>Atiquzzaman Mohammed</t>
  </si>
  <si>
    <t>LaDue Daphne</t>
  </si>
  <si>
    <t>Laufersweiler Mark</t>
  </si>
  <si>
    <t>Watson Deborah</t>
  </si>
  <si>
    <t>Havlicek Joseph</t>
  </si>
  <si>
    <t>Crawford Priscilla</t>
  </si>
  <si>
    <t>Peppler Randy</t>
  </si>
  <si>
    <t>Lloyd-Jones Brenda</t>
  </si>
  <si>
    <t>Buban Michael</t>
  </si>
  <si>
    <t>Kuder Tomasz</t>
  </si>
  <si>
    <t>Grady Brian</t>
  </si>
  <si>
    <t>Sabatini David</t>
  </si>
  <si>
    <t>Cardott Brian</t>
  </si>
  <si>
    <t>Stanley Thomas</t>
  </si>
  <si>
    <t>Heyck Hunter</t>
  </si>
  <si>
    <t>Kosmopoulou Georgia</t>
  </si>
  <si>
    <t>Papavassiliou Dimitrios</t>
  </si>
  <si>
    <t>Mc Inerney Michael</t>
  </si>
  <si>
    <t>Berkowitz Robert</t>
  </si>
  <si>
    <t>Schaefer Shawn</t>
  </si>
  <si>
    <t>Shafer Mark</t>
  </si>
  <si>
    <t>Basara Jeffrey</t>
  </si>
  <si>
    <t>Baron Edward</t>
  </si>
  <si>
    <t>Nanny Mark</t>
  </si>
  <si>
    <t>Mullen Kieran</t>
  </si>
  <si>
    <t>Strevett Keith</t>
  </si>
  <si>
    <t>Baldwin Michael</t>
  </si>
  <si>
    <t>Trytten Deborah</t>
  </si>
  <si>
    <t>Straka Jerry</t>
  </si>
  <si>
    <t>Hewes Randall</t>
  </si>
  <si>
    <t>Brewster Keith</t>
  </si>
  <si>
    <t>Russell Scott</t>
  </si>
  <si>
    <t>Mc Pherson Renee</t>
  </si>
  <si>
    <t>Hoagland Bruce</t>
  </si>
  <si>
    <t>Strauss Michael</t>
  </si>
  <si>
    <t>Blanchard Jessica</t>
  </si>
  <si>
    <t>Radhakrishnan Sridhar</t>
  </si>
  <si>
    <t>Dalton Christopher</t>
  </si>
  <si>
    <t>Matthews William</t>
  </si>
  <si>
    <t>Torres Sebastian</t>
  </si>
  <si>
    <t>Shi Zhisheng</t>
  </si>
  <si>
    <t>Harrison Roger</t>
  </si>
  <si>
    <t>Vaughn Caryn</t>
  </si>
  <si>
    <t>Vincent Andrea</t>
  </si>
  <si>
    <t>Buthod Amy</t>
  </si>
  <si>
    <t>Klein Petra</t>
  </si>
  <si>
    <t>Todd Richard</t>
  </si>
  <si>
    <t>Elmore Kimberly</t>
  </si>
  <si>
    <t>Standridge George</t>
  </si>
  <si>
    <t>Bolin-Dills Sophia</t>
  </si>
  <si>
    <t>Fedorovich Evgeni</t>
  </si>
  <si>
    <t>Lawter Lisa</t>
  </si>
  <si>
    <t>Xue Ming</t>
  </si>
  <si>
    <t>Strech Geneva</t>
  </si>
  <si>
    <t>Nash Leah</t>
  </si>
  <si>
    <t>Tarver Richard</t>
  </si>
  <si>
    <t>Gao Jidong</t>
  </si>
  <si>
    <t>Kong Fanyou</t>
  </si>
  <si>
    <t>Shehab Randa</t>
  </si>
  <si>
    <t>Charles Kristi</t>
  </si>
  <si>
    <t>Dulin Shannon</t>
  </si>
  <si>
    <t>Ryzhkov Alexander</t>
  </si>
  <si>
    <t>Barker Kash</t>
  </si>
  <si>
    <t>Yussouf Nusrat</t>
  </si>
  <si>
    <t>Terry Robert</t>
  </si>
  <si>
    <t>Fagin Todd</t>
  </si>
  <si>
    <t>Dresback Kendra</t>
  </si>
  <si>
    <t>Refai Hazem</t>
  </si>
  <si>
    <t>Antonio John</t>
  </si>
  <si>
    <t>Jones Thomas</t>
  </si>
  <si>
    <t>Cruz Joao</t>
  </si>
  <si>
    <t>Gruenwald Gia-loi</t>
  </si>
  <si>
    <t>Illston Bradley</t>
  </si>
  <si>
    <t>Raman Shivakumar</t>
  </si>
  <si>
    <t>Fiebrich Christopher</t>
  </si>
  <si>
    <t>Gourley Jonathan</t>
  </si>
  <si>
    <t>Korhonen Marilyn</t>
  </si>
  <si>
    <t>Schuur Terry</t>
  </si>
  <si>
    <t>Gronlund Scott</t>
  </si>
  <si>
    <t>Abbott Braden</t>
  </si>
  <si>
    <t>Franklin Aimee</t>
  </si>
  <si>
    <t>Chang Kuang Hua</t>
  </si>
  <si>
    <t>Garn Gregg</t>
  </si>
  <si>
    <t>Hougen Dean</t>
  </si>
  <si>
    <t>Leighly Karen</t>
  </si>
  <si>
    <t>Skubic Patrick</t>
  </si>
  <si>
    <t>Bement Leland</t>
  </si>
  <si>
    <t>Simon Daniel</t>
  </si>
  <si>
    <t>Kaspari Michael</t>
  </si>
  <si>
    <t>Brogden Jeffrey</t>
  </si>
  <si>
    <t>Berry Kodi</t>
  </si>
  <si>
    <t>Gan Rong</t>
  </si>
  <si>
    <t>Lobban Lance</t>
  </si>
  <si>
    <t>Rasmussen Erik</t>
  </si>
  <si>
    <t>Kolar Randall</t>
  </si>
  <si>
    <t>Uno Gordon</t>
  </si>
  <si>
    <t>Regens James</t>
  </si>
  <si>
    <t>Liu Hong</t>
  </si>
  <si>
    <t>Elliott Chris</t>
  </si>
  <si>
    <t>Green Debra</t>
  </si>
  <si>
    <t>Shapiro Alan</t>
  </si>
  <si>
    <t>Milton Kimball</t>
  </si>
  <si>
    <t>Kibbey Tohren</t>
  </si>
  <si>
    <t>Chen Wei</t>
  </si>
  <si>
    <t>Greene John</t>
  </si>
  <si>
    <t>Broughton Richard</t>
  </si>
  <si>
    <t>Ramseyer Christopher</t>
  </si>
  <si>
    <t>Philp Richard</t>
  </si>
  <si>
    <t>Soreghan Gerilyn</t>
  </si>
  <si>
    <t>Gutierrez Phillip</t>
  </si>
  <si>
    <t>Soreghan Michael</t>
  </si>
  <si>
    <t>Goldston Judi</t>
  </si>
  <si>
    <t>Davis Robert</t>
  </si>
  <si>
    <t>Muraleetharan Kanthasamy</t>
  </si>
  <si>
    <t>Mc Cann Patrick</t>
  </si>
  <si>
    <t>Rai Chandra</t>
  </si>
  <si>
    <t>Shah Subhash</t>
  </si>
  <si>
    <t>Knox Robert</t>
  </si>
  <si>
    <t>Cheng Qi</t>
  </si>
  <si>
    <t>Richter Addo George</t>
  </si>
  <si>
    <t>Rybenkov Valentin</t>
  </si>
  <si>
    <t>Zgurskaya Elena</t>
  </si>
  <si>
    <t>Deberry James</t>
  </si>
  <si>
    <t>Pei Jinsong</t>
  </si>
  <si>
    <t>Kelly Jeffrey</t>
  </si>
  <si>
    <t>Hellman Chan</t>
  </si>
  <si>
    <t>Weldon Stephen</t>
  </si>
  <si>
    <t>Hirschfeld Tassie</t>
  </si>
  <si>
    <t>Reches Zeev</t>
  </si>
  <si>
    <t>Sikavitsas Vassilios</t>
  </si>
  <si>
    <t>Miranda Shaila</t>
  </si>
  <si>
    <t>Crowson Howard</t>
  </si>
  <si>
    <t>Atkinson Linda</t>
  </si>
  <si>
    <t>Biggerstaff Michael</t>
  </si>
  <si>
    <t>Yu Tian You</t>
  </si>
  <si>
    <t>Rice Charles</t>
  </si>
  <si>
    <t>Yeary Mark</t>
  </si>
  <si>
    <t>Shotton Heather</t>
  </si>
  <si>
    <t>Ellis Sarah</t>
  </si>
  <si>
    <t>Harper Jon</t>
  </si>
  <si>
    <t>Crowell Sean</t>
  </si>
  <si>
    <t>Forester Max</t>
  </si>
  <si>
    <t>Williams Leslie</t>
  </si>
  <si>
    <t>Baghdayan Annie</t>
  </si>
  <si>
    <t>Fierro Alexandre</t>
  </si>
  <si>
    <t>Youngbull Natalie</t>
  </si>
  <si>
    <t>Bolt Cortney</t>
  </si>
  <si>
    <t>Burris Alicia</t>
  </si>
  <si>
    <t>Smith Thomas</t>
  </si>
  <si>
    <t>Hogg David</t>
  </si>
  <si>
    <t>Coyner Brandi</t>
  </si>
  <si>
    <t>Rosendahl Derek</t>
  </si>
  <si>
    <t>Kehoe Kenneth</t>
  </si>
  <si>
    <t>Snook Nathan</t>
  </si>
  <si>
    <t>Foote Joe</t>
  </si>
  <si>
    <t>Snyder Lori</t>
  </si>
  <si>
    <t>Palmer Robert</t>
  </si>
  <si>
    <t>Crossley Steven</t>
  </si>
  <si>
    <t>Schwettmann Arne</t>
  </si>
  <si>
    <t>Mayeux Lara</t>
  </si>
  <si>
    <t>Hatami Kianoosh</t>
  </si>
  <si>
    <t>Dai Chenkai</t>
  </si>
  <si>
    <t>Fagg Andrew</t>
  </si>
  <si>
    <t>McGovern Amy</t>
  </si>
  <si>
    <t>Cox Marie</t>
  </si>
  <si>
    <t>Cerato Amy</t>
  </si>
  <si>
    <t>Schlupp Ingo</t>
  </si>
  <si>
    <t>Pailes Matthew</t>
  </si>
  <si>
    <t>Person Angela</t>
  </si>
  <si>
    <t>Denton Tanya</t>
  </si>
  <si>
    <t>Boone Karen</t>
  </si>
  <si>
    <t>Cheong Boon Leng</t>
  </si>
  <si>
    <t>White Daniel</t>
  </si>
  <si>
    <t>Allen Daniel</t>
  </si>
  <si>
    <t>Zhang Guifu</t>
  </si>
  <si>
    <t>Striolo Alberto</t>
  </si>
  <si>
    <t>Cichewicz Robert</t>
  </si>
  <si>
    <t>Waggoner Rebecca</t>
  </si>
  <si>
    <t>Irvin Sherri</t>
  </si>
  <si>
    <t>Liu Qihong</t>
  </si>
  <si>
    <t>Mao Chuanbin</t>
  </si>
  <si>
    <t>Stevenson Bradley</t>
  </si>
  <si>
    <t>Qiu Penghe</t>
  </si>
  <si>
    <t>He Zhili</t>
  </si>
  <si>
    <t>Zhou Jizhong</t>
  </si>
  <si>
    <t>McCauley David</t>
  </si>
  <si>
    <t>Landis Margaret</t>
  </si>
  <si>
    <t>Schroeder Susan</t>
  </si>
  <si>
    <t>Zhao Gang</t>
  </si>
  <si>
    <t>Wilson Scott</t>
  </si>
  <si>
    <t>Lodangco Irenea</t>
  </si>
  <si>
    <t>Horm Diane</t>
  </si>
  <si>
    <t>Worley Jody</t>
  </si>
  <si>
    <t>Miller Cribbs Julie</t>
  </si>
  <si>
    <t>Hodgson Scott</t>
  </si>
  <si>
    <t>Merchan Merchan Wilson</t>
  </si>
  <si>
    <t>Demir Firat</t>
  </si>
  <si>
    <t>Saha Mrinal</t>
  </si>
  <si>
    <t>Gibbs Jeremy</t>
  </si>
  <si>
    <t>Bodine David</t>
  </si>
  <si>
    <t>Burge Gregory</t>
  </si>
  <si>
    <t>Tang Choon Yik</t>
  </si>
  <si>
    <t>Grams Heather</t>
  </si>
  <si>
    <t>Pitale Ameya</t>
  </si>
  <si>
    <t>Ruck Jonathan</t>
  </si>
  <si>
    <t>Shiau Bor Jier</t>
  </si>
  <si>
    <t>MacGorman Donald</t>
  </si>
  <si>
    <t>Cheng Szeming</t>
  </si>
  <si>
    <t>Smith Brenda</t>
  </si>
  <si>
    <t>Xu Qin</t>
  </si>
  <si>
    <t>Zhang Yan</t>
  </si>
  <si>
    <t>Jiang Ning</t>
  </si>
  <si>
    <t>Yang Rui</t>
  </si>
  <si>
    <t>Roberts Brett</t>
  </si>
  <si>
    <t>Bridge Eli</t>
  </si>
  <si>
    <t>Hennessey Maeghan</t>
  </si>
  <si>
    <t>Waugh Sean</t>
  </si>
  <si>
    <t>Regnier Amanda</t>
  </si>
  <si>
    <t>Klockow Kimberly</t>
  </si>
  <si>
    <t>Lewis Cecil</t>
  </si>
  <si>
    <t>Madden Andrew</t>
  </si>
  <si>
    <t>Elwood Madden Megan</t>
  </si>
  <si>
    <t>McHenry Elizabeth</t>
  </si>
  <si>
    <t>Dunn Anne</t>
  </si>
  <si>
    <t>Lee Gregory</t>
  </si>
  <si>
    <t>Jenkins Smith Hank</t>
  </si>
  <si>
    <t>Kujawa Jonathan</t>
  </si>
  <si>
    <t>Silva Carol</t>
  </si>
  <si>
    <t>Ding Lei</t>
  </si>
  <si>
    <t>Karr Elizabeth</t>
  </si>
  <si>
    <t>Martin Kimball</t>
  </si>
  <si>
    <t>Steyn Elizabeth</t>
  </si>
  <si>
    <t>Barnes Ronald</t>
  </si>
  <si>
    <t>Hong Yang</t>
  </si>
  <si>
    <t>Eads Cassandra</t>
  </si>
  <si>
    <t>Ziegler Conrad</t>
  </si>
  <si>
    <t>Eckart Ann</t>
  </si>
  <si>
    <t>Ripberger Kuhika</t>
  </si>
  <si>
    <t>Wawrik Boris</t>
  </si>
  <si>
    <t>Munoz Ricky</t>
  </si>
  <si>
    <t>Liu Shaorong</t>
  </si>
  <si>
    <t>Ripberger Joseph</t>
  </si>
  <si>
    <t>Vergara Arrieta Humberto</t>
  </si>
  <si>
    <t>Riley Rachel</t>
  </si>
  <si>
    <t>Xiao Xiangming</t>
  </si>
  <si>
    <t>Jablonski Michael</t>
  </si>
  <si>
    <t>Hennes Karen</t>
  </si>
  <si>
    <t>Weaver Christopher</t>
  </si>
  <si>
    <t>Wieser Kimberly</t>
  </si>
  <si>
    <t>Williams Diehm Kendra</t>
  </si>
  <si>
    <t>Wright Rachel</t>
  </si>
  <si>
    <t>Lander Teara</t>
  </si>
  <si>
    <t>Abbas June</t>
  </si>
  <si>
    <t>Jensen Matthew</t>
  </si>
  <si>
    <t>Evans Stacey</t>
  </si>
  <si>
    <t>Bessarabova Elena</t>
  </si>
  <si>
    <t>Ahmed Ramadan</t>
  </si>
  <si>
    <t>Qiu Yuchen</t>
  </si>
  <si>
    <t>Kornelson Keri</t>
  </si>
  <si>
    <t>Weng Binbin</t>
  </si>
  <si>
    <t>Jervis Lori</t>
  </si>
  <si>
    <t>Spicer Paul</t>
  </si>
  <si>
    <t>Baer Howard</t>
  </si>
  <si>
    <t>Devegowda Deepak</t>
  </si>
  <si>
    <t>Supinie Timothy</t>
  </si>
  <si>
    <t>Tallbull Gloria</t>
  </si>
  <si>
    <t>Wang Xuguang</t>
  </si>
  <si>
    <t>Borowska Lesya</t>
  </si>
  <si>
    <t>Watters Jessa</t>
  </si>
  <si>
    <t>Fields Alison</t>
  </si>
  <si>
    <t>Miller Christina</t>
  </si>
  <si>
    <t>Knopfmeier Kent</t>
  </si>
  <si>
    <t>Boettcher Michael</t>
  </si>
  <si>
    <t>Mistree Farrokh</t>
  </si>
  <si>
    <t>Masly John</t>
  </si>
  <si>
    <t>Song Li</t>
  </si>
  <si>
    <t>Allen Janet</t>
  </si>
  <si>
    <t>Johnson Aaron</t>
  </si>
  <si>
    <t>Dai Xinyu</t>
  </si>
  <si>
    <t>Ousseini Tinni Ali</t>
  </si>
  <si>
    <t>Mattox Monica</t>
  </si>
  <si>
    <t>Reeves Heather</t>
  </si>
  <si>
    <t>Millaway-Axton April</t>
  </si>
  <si>
    <t>de Beurs Kirsten</t>
  </si>
  <si>
    <t>Moore Jeffrey</t>
  </si>
  <si>
    <t>Parsons David</t>
  </si>
  <si>
    <t>Pilat Stephanie</t>
  </si>
  <si>
    <t>Moore Berrien</t>
  </si>
  <si>
    <t>Wenger Michael</t>
  </si>
  <si>
    <t>Bartley Laura</t>
  </si>
  <si>
    <t>Bloom Bryan</t>
  </si>
  <si>
    <t>Kile Mia</t>
  </si>
  <si>
    <t>Hansmann Ulrich</t>
  </si>
  <si>
    <t>Morrison Vanessa</t>
  </si>
  <si>
    <t>Kuster Emma</t>
  </si>
  <si>
    <t>Reyes Matthew</t>
  </si>
  <si>
    <t>Bessire Lucas</t>
  </si>
  <si>
    <t>Marshall Kimberly</t>
  </si>
  <si>
    <t>Rubenstein Ellen</t>
  </si>
  <si>
    <t>Kirstetter Pierre Emmanuel</t>
  </si>
  <si>
    <t>Souza Lara</t>
  </si>
  <si>
    <t>McCarthy Heather</t>
  </si>
  <si>
    <t>Cavallo Steven</t>
  </si>
  <si>
    <t>Ruyle Jessica</t>
  </si>
  <si>
    <t>Sigmarsson Hjalti</t>
  </si>
  <si>
    <t>Kilic Mukremin</t>
  </si>
  <si>
    <t>Uchoa Bruno</t>
  </si>
  <si>
    <t>Kerr Christopher</t>
  </si>
  <si>
    <t>Goodman Nathan</t>
  </si>
  <si>
    <t>Fulton Caleb</t>
  </si>
  <si>
    <t>Hu Xiaoming</t>
  </si>
  <si>
    <t>Sellers Ian</t>
  </si>
  <si>
    <t>Friedman Jack</t>
  </si>
  <si>
    <t>Padash Barmchi Mojgan</t>
  </si>
  <si>
    <t>Clark Adam</t>
  </si>
  <si>
    <t>Shreder Charlene</t>
  </si>
  <si>
    <t>Murray Kyle</t>
  </si>
  <si>
    <t>Castle Sherri</t>
  </si>
  <si>
    <t>Cionea Ioana</t>
  </si>
  <si>
    <t>Cheney Marshall</t>
  </si>
  <si>
    <t>Yang Zhibo</t>
  </si>
  <si>
    <t>Carlson Deven</t>
  </si>
  <si>
    <t>Sapien Racquel</t>
  </si>
  <si>
    <t>Tao Jing</t>
  </si>
  <si>
    <t>Liu Chengsi</t>
  </si>
  <si>
    <t>Levine Marc</t>
  </si>
  <si>
    <t>Rodriguez Marina</t>
  </si>
  <si>
    <t>Burnett Joe</t>
  </si>
  <si>
    <t>Lamkin Lance</t>
  </si>
  <si>
    <t>Creager Gerald</t>
  </si>
  <si>
    <t>Wisniewski John</t>
  </si>
  <si>
    <t>Floyd Royce</t>
  </si>
  <si>
    <t>Marino Valle Alberto</t>
  </si>
  <si>
    <t>Kong Rong</t>
  </si>
  <si>
    <t>Pitblado Bonnie</t>
  </si>
  <si>
    <t>Lemon Christian</t>
  </si>
  <si>
    <t>Fox Andrew</t>
  </si>
  <si>
    <t>Wu Xingru</t>
  </si>
  <si>
    <t>Carlin Jacob</t>
  </si>
  <si>
    <t>Gliedt Travis</t>
  </si>
  <si>
    <t>Saeedi Shahrokh</t>
  </si>
  <si>
    <t>Ghassemi Ahmad</t>
  </si>
  <si>
    <t>Zheng Bin</t>
  </si>
  <si>
    <t>Ross Jeremy</t>
  </si>
  <si>
    <t>Bertrand Darrian</t>
  </si>
  <si>
    <t>Siler Cameron</t>
  </si>
  <si>
    <t>Volz Jeffery</t>
  </si>
  <si>
    <t>Hill Crag</t>
  </si>
  <si>
    <t>Dzambo Andrew</t>
  </si>
  <si>
    <t>Robinson Scott</t>
  </si>
  <si>
    <t>Lu Kun</t>
  </si>
  <si>
    <t>Kim Myongjin</t>
  </si>
  <si>
    <t>Savic Milos</t>
  </si>
  <si>
    <t>Wang Ying</t>
  </si>
  <si>
    <t>Reedy Justin</t>
  </si>
  <si>
    <t>McLeod David</t>
  </si>
  <si>
    <t>Noyori Corbett Chie</t>
  </si>
  <si>
    <t>Harris John</t>
  </si>
  <si>
    <t>Ghosh Somik</t>
  </si>
  <si>
    <t>Molina Michael</t>
  </si>
  <si>
    <t>Schumaker Kathryn</t>
  </si>
  <si>
    <t>Nicholson Charles</t>
  </si>
  <si>
    <t>Sankaranarayanan Krithivasan</t>
  </si>
  <si>
    <t>Nedelescu Daniel</t>
  </si>
  <si>
    <t>Schvartzman Cohenca David</t>
  </si>
  <si>
    <t>Bhattacharjee Suchismita</t>
  </si>
  <si>
    <t>Wang Jie</t>
  </si>
  <si>
    <t>Kothapalli Naga Rama</t>
  </si>
  <si>
    <t>Ghanbarnezhad Moghanloo Rouzbeh</t>
  </si>
  <si>
    <t>Qin Yuanwei</t>
  </si>
  <si>
    <t>Bourne Christina</t>
  </si>
  <si>
    <t>Garg Jivtesh</t>
  </si>
  <si>
    <t>Munshi Ferah</t>
  </si>
  <si>
    <t>Imran Ali</t>
  </si>
  <si>
    <t>Pettigrew Dallas</t>
  </si>
  <si>
    <t>Heddy Benjamin</t>
  </si>
  <si>
    <t>Fahes Mashhad</t>
  </si>
  <si>
    <t>Liu Yingtao</t>
  </si>
  <si>
    <t>Huang Liangliang</t>
  </si>
  <si>
    <t>Chen Xiaowei</t>
  </si>
  <si>
    <t>Sharma Indrajeet</t>
  </si>
  <si>
    <t>Rajan Rakhi</t>
  </si>
  <si>
    <t>Crespin Michael</t>
  </si>
  <si>
    <t>Lowery Bryce</t>
  </si>
  <si>
    <t>Gallo Burkely</t>
  </si>
  <si>
    <t>Homeyer Cameron</t>
  </si>
  <si>
    <t>Wang Bin</t>
  </si>
  <si>
    <t>Harvey Philip</t>
  </si>
  <si>
    <t>Ford Timothy</t>
  </si>
  <si>
    <t>Salazar Cerreno Jorge</t>
  </si>
  <si>
    <t>Leshner Glenn</t>
  </si>
  <si>
    <t>Martin Elinor</t>
  </si>
  <si>
    <t>Kaib Nathan</t>
  </si>
  <si>
    <t>Kang Ziho</t>
  </si>
  <si>
    <t>Haslerig Siduri</t>
  </si>
  <si>
    <t>Suriamin FNU</t>
  </si>
  <si>
    <t>Dudley Meghan</t>
  </si>
  <si>
    <t>Koch Jennifer</t>
  </si>
  <si>
    <t>Wu Si</t>
  </si>
  <si>
    <t>Richards Deborah</t>
  </si>
  <si>
    <t>Weryackwe Rance</t>
  </si>
  <si>
    <t>Bell Tyler</t>
  </si>
  <si>
    <t>White Kerri</t>
  </si>
  <si>
    <t>Teodoriu Catalin</t>
  </si>
  <si>
    <t>Palash SM Imran</t>
  </si>
  <si>
    <t>Ali Syed Ashik</t>
  </si>
  <si>
    <t>Trabert Sarah</t>
  </si>
  <si>
    <t>Chavez Dominguez Javier</t>
  </si>
  <si>
    <t>Singh Shanteri</t>
  </si>
  <si>
    <t>Snow Nancy</t>
  </si>
  <si>
    <t>Krocak Makenzie</t>
  </si>
  <si>
    <t>Malestein Justin</t>
  </si>
  <si>
    <t>Endres William</t>
  </si>
  <si>
    <t>Grant Christan</t>
  </si>
  <si>
    <t>Flora Montgomery</t>
  </si>
  <si>
    <t>Hofman Courtney</t>
  </si>
  <si>
    <t>Boozary Laili</t>
  </si>
  <si>
    <t>Loken Eric</t>
  </si>
  <si>
    <t>Yuan Han</t>
  </si>
  <si>
    <t>Furtado Jason</t>
  </si>
  <si>
    <t>Neeson Thomas</t>
  </si>
  <si>
    <t>Cavieres Pinilla Andres</t>
  </si>
  <si>
    <t>Sandmael Thea</t>
  </si>
  <si>
    <t>Kos Leah</t>
  </si>
  <si>
    <t>Carpenter Brett</t>
  </si>
  <si>
    <t>Salehi Saeed</t>
  </si>
  <si>
    <t>Skinner Patrick</t>
  </si>
  <si>
    <t>Mata Sara</t>
  </si>
  <si>
    <t>Wang Yongming</t>
  </si>
  <si>
    <t>Harris Alicia</t>
  </si>
  <si>
    <t>Stackelbeck Kary</t>
  </si>
  <si>
    <t>Marske Katharine</t>
  </si>
  <si>
    <t>Pryor Marian</t>
  </si>
  <si>
    <t>Reinhart Anthony</t>
  </si>
  <si>
    <t>Detamore Michael</t>
  </si>
  <si>
    <t>Bethke Brandi</t>
  </si>
  <si>
    <t>Kim Jeong-Nam</t>
  </si>
  <si>
    <t>Saparov Bayram</t>
  </si>
  <si>
    <t>Shao Yihan</t>
  </si>
  <si>
    <t>Moore Abigail</t>
  </si>
  <si>
    <t>Lee Chung Hao</t>
  </si>
  <si>
    <t>Walters Dibbon</t>
  </si>
  <si>
    <t>Yunker Molly</t>
  </si>
  <si>
    <t>Dewhirst Courtney</t>
  </si>
  <si>
    <t>Kemp Brian</t>
  </si>
  <si>
    <t>Wicker Melissa</t>
  </si>
  <si>
    <t>Stupak John</t>
  </si>
  <si>
    <t>Townsend Jakob</t>
  </si>
  <si>
    <t>Kwon Kyong Ah</t>
  </si>
  <si>
    <t>McDaniel Jay</t>
  </si>
  <si>
    <t>Docampo Alvarez Roi</t>
  </si>
  <si>
    <t>Emmerson Samuel</t>
  </si>
  <si>
    <t>Doughty Russell</t>
  </si>
  <si>
    <t>Monroe Cara</t>
  </si>
  <si>
    <t>Shabgard Hamidreza</t>
  </si>
  <si>
    <t>Nakata Norimitsu</t>
  </si>
  <si>
    <t>Walters Keisha</t>
  </si>
  <si>
    <t>Wavering Thomas</t>
  </si>
  <si>
    <t>Walter Jacob</t>
  </si>
  <si>
    <t>Kenney Russell</t>
  </si>
  <si>
    <t>Welch Kimberly</t>
  </si>
  <si>
    <t>Rosenow Andrew</t>
  </si>
  <si>
    <t>Wootten Adrienne</t>
  </si>
  <si>
    <t>Dell Jennifer</t>
  </si>
  <si>
    <t>Moses Paul</t>
  </si>
  <si>
    <t>Blume Doerte</t>
  </si>
  <si>
    <t>Letsa Natalie</t>
  </si>
  <si>
    <t>Honap Tanvi Prasad</t>
  </si>
  <si>
    <t>Pharris Angela</t>
  </si>
  <si>
    <t>Feille Kelly</t>
  </si>
  <si>
    <t>Cassie Kimberly</t>
  </si>
  <si>
    <t>Grinnell Davis Claudette</t>
  </si>
  <si>
    <t>McCall Laura-Isobel</t>
  </si>
  <si>
    <t>Heaton Raina</t>
  </si>
  <si>
    <t>Rowe Ashlee</t>
  </si>
  <si>
    <t>Vogel Jason</t>
  </si>
  <si>
    <t>Orr Raymond</t>
  </si>
  <si>
    <t>Moore-Russo Deborah</t>
  </si>
  <si>
    <t>McFarquhar Gregory</t>
  </si>
  <si>
    <t>Galizia Michele</t>
  </si>
  <si>
    <t>Hextrum Kirsten</t>
  </si>
  <si>
    <t>Bigelow Ben</t>
  </si>
  <si>
    <t>Salesky Scott</t>
  </si>
  <si>
    <t>Cai Jie</t>
  </si>
  <si>
    <t>Sinha Kuver</t>
  </si>
  <si>
    <t>Sakaeda Naoko</t>
  </si>
  <si>
    <t>Tripp Daniel</t>
  </si>
  <si>
    <t>Jeon Shinyoung</t>
  </si>
  <si>
    <t>Irungu Jane</t>
  </si>
  <si>
    <t>Hurst Elizabeth</t>
  </si>
  <si>
    <t>Karami Mirazizi Hamidreza</t>
  </si>
  <si>
    <t>Lanier Hayley</t>
  </si>
  <si>
    <t>Liu Xiaolei</t>
  </si>
  <si>
    <t>Wilhelm Stefan</t>
  </si>
  <si>
    <t>Gonzalez Huertas Andres</t>
  </si>
  <si>
    <t>Burch Joyce</t>
  </si>
  <si>
    <t>Schenkel Benjamin</t>
  </si>
  <si>
    <t>Razavi Sepideh</t>
  </si>
  <si>
    <t>Steinmeyer Allison</t>
  </si>
  <si>
    <t>Cianfarani Francesco</t>
  </si>
  <si>
    <t>Honeycutt Wesley</t>
  </si>
  <si>
    <t>Acar Handan</t>
  </si>
  <si>
    <t>Regmi Netra</t>
  </si>
  <si>
    <t>Celis Rodriguez Jorge</t>
  </si>
  <si>
    <t>Deardorff Malarie</t>
  </si>
  <si>
    <t>Colven Emma</t>
  </si>
  <si>
    <t>Goodwin Bonni</t>
  </si>
  <si>
    <t>Arcila Dahiana</t>
  </si>
  <si>
    <t>Feltz Adam</t>
  </si>
  <si>
    <t>Wu Yilun</t>
  </si>
  <si>
    <t>Hunt Lindsey</t>
  </si>
  <si>
    <t>Tang Qinggong</t>
  </si>
  <si>
    <t>Maher Erin</t>
  </si>
  <si>
    <t>Redemann Jens</t>
  </si>
  <si>
    <t>Lee Christina</t>
  </si>
  <si>
    <t>Dee Kato</t>
  </si>
  <si>
    <t>Pan Chongle</t>
  </si>
  <si>
    <t>Seyedolali Abbas</t>
  </si>
  <si>
    <t>Sun Wei</t>
  </si>
  <si>
    <t>Betancur Ricardo</t>
  </si>
  <si>
    <t>Bedle Heather</t>
  </si>
  <si>
    <t>Manning Jarod</t>
  </si>
  <si>
    <t>Boehm-Garcia Amanda</t>
  </si>
  <si>
    <t>Yang Tiantian</t>
  </si>
  <si>
    <t>Fang Song</t>
  </si>
  <si>
    <t>Cruickshank Caylah</t>
  </si>
  <si>
    <t>Metcalf Justin</t>
  </si>
  <si>
    <t>Wimberly Michael</t>
  </si>
  <si>
    <t>Becerra Jessica</t>
  </si>
  <si>
    <t>Upadhyaya Shruti</t>
  </si>
  <si>
    <t>Davis Justin</t>
  </si>
  <si>
    <t>Jo Javier</t>
  </si>
  <si>
    <t>Matilla Brian</t>
  </si>
  <si>
    <t>Ogwari Paul</t>
  </si>
  <si>
    <t>Fornelli Luca</t>
  </si>
  <si>
    <t>Stein Laura</t>
  </si>
  <si>
    <t>Schley Lacey</t>
  </si>
  <si>
    <t>Anderson James</t>
  </si>
  <si>
    <t>Galarneau Thomas</t>
  </si>
  <si>
    <t>Hott Brittany</t>
  </si>
  <si>
    <t>Kazempoor Pejman</t>
  </si>
  <si>
    <t>Xu Feng</t>
  </si>
  <si>
    <t>Trujillo Joseph</t>
  </si>
  <si>
    <t>Flynn Connor</t>
  </si>
  <si>
    <t>Nygaard Runar</t>
  </si>
  <si>
    <t>Eaton Kalenda</t>
  </si>
  <si>
    <t>Casey Erin</t>
  </si>
  <si>
    <t>Kuruc Kevin</t>
  </si>
  <si>
    <t>Chmielewski Vanna</t>
  </si>
  <si>
    <t>MacCuaig William</t>
  </si>
  <si>
    <t>Razzaghi Talayeh</t>
  </si>
  <si>
    <t>Lu Yu</t>
  </si>
  <si>
    <t>Biedermann Grant</t>
  </si>
  <si>
    <t>Deleon Kara</t>
  </si>
  <si>
    <t>Mendes Ricardo</t>
  </si>
  <si>
    <t>McLaughlin Peter</t>
  </si>
  <si>
    <t>Diochnos Dimitrios</t>
  </si>
  <si>
    <t>Hamby Sarah</t>
  </si>
  <si>
    <t>Tielens Elske</t>
  </si>
  <si>
    <t>Derin Yagmur</t>
  </si>
  <si>
    <t>Lewis-Swan Robert</t>
  </si>
  <si>
    <t>Mendez Larrain Matias</t>
  </si>
  <si>
    <t>Sethi Simran</t>
  </si>
  <si>
    <t>Marmo Alexandra</t>
  </si>
  <si>
    <t>Liu Jiqun</t>
  </si>
  <si>
    <t>Jang Seulki</t>
  </si>
  <si>
    <t>Klier John</t>
  </si>
  <si>
    <t>Yang Yuan</t>
  </si>
  <si>
    <t>Ebert David</t>
  </si>
  <si>
    <t>Lan Chao</t>
  </si>
  <si>
    <t>Wagner Melissa</t>
  </si>
  <si>
    <t>Bui Ngoc</t>
  </si>
  <si>
    <t>Bentz Alexandra</t>
  </si>
  <si>
    <t>Becker Daniel</t>
  </si>
  <si>
    <t>Jiang Junle</t>
  </si>
  <si>
    <t>Blum Rachel</t>
  </si>
  <si>
    <t>Jung Yong Ju</t>
  </si>
  <si>
    <t>Saunders Michelle</t>
  </si>
  <si>
    <t>Hayman Nicholas</t>
  </si>
  <si>
    <t>Maiti Anindya</t>
  </si>
  <si>
    <t>Li Yifu</t>
  </si>
  <si>
    <t>Ahsan Nagib</t>
  </si>
  <si>
    <t>Tischler Joseph</t>
  </si>
  <si>
    <t>Patzt Peter</t>
  </si>
  <si>
    <t>Ethridge Lauren</t>
  </si>
  <si>
    <t>Kempher Megan</t>
  </si>
  <si>
    <t>Ruppert James</t>
  </si>
  <si>
    <t>Carrillo Ian</t>
  </si>
  <si>
    <t>Furis Madalina</t>
  </si>
  <si>
    <t>Brown Cian</t>
  </si>
  <si>
    <t>Green Adam</t>
  </si>
  <si>
    <t>Hung Keng-Lou</t>
  </si>
  <si>
    <t>Venkatesan Thirumalai</t>
  </si>
  <si>
    <t>Hearne Joanna</t>
  </si>
  <si>
    <t>Eichler Carla</t>
  </si>
  <si>
    <t>Mueller Joel</t>
  </si>
  <si>
    <t>Foudazi Reza</t>
  </si>
  <si>
    <t>Carter-Sowell Adrienne</t>
  </si>
  <si>
    <t>Nicholas Claire</t>
  </si>
  <si>
    <t>Ghamarian Iman</t>
  </si>
  <si>
    <t>Pleasants Jacob</t>
  </si>
  <si>
    <t>Ibberson Carolyn</t>
  </si>
  <si>
    <t>Hodges Caitlin</t>
  </si>
  <si>
    <t>Domingue Simone</t>
  </si>
  <si>
    <t>Mullenbach Lauren</t>
  </si>
  <si>
    <t>Filley Timothy</t>
  </si>
  <si>
    <t>Park Ji Hwan</t>
  </si>
  <si>
    <t>Yang Anni</t>
  </si>
  <si>
    <t>Lock Lauren</t>
  </si>
  <si>
    <t>Saneiyan Sina</t>
  </si>
  <si>
    <t>Clegg John</t>
  </si>
  <si>
    <t>Hausam Sharon</t>
  </si>
  <si>
    <t>Wojtalewicz Clifford</t>
  </si>
  <si>
    <t>Vemuganti Shreya</t>
  </si>
  <si>
    <t>Sadri Arif Mohaimin</t>
  </si>
  <si>
    <t>Kirkland Donald</t>
  </si>
  <si>
    <t>Spitzbart Bradley</t>
  </si>
  <si>
    <t>Parker Lillian</t>
  </si>
  <si>
    <t>Murray Megan</t>
  </si>
  <si>
    <t>Habibi Golnaz</t>
  </si>
  <si>
    <t>Stock Michael</t>
  </si>
  <si>
    <t>Pegion Kathleen</t>
  </si>
  <si>
    <t>Simonis Molly</t>
  </si>
  <si>
    <t>Miller Nicholas</t>
  </si>
  <si>
    <t>Deng Chengbin</t>
  </si>
  <si>
    <t>Yoon Sangpil</t>
  </si>
  <si>
    <t>Bajpai Vivek</t>
  </si>
  <si>
    <t>Bekteshi Venera</t>
  </si>
  <si>
    <t>Mohammadi Banadaki Yaser</t>
  </si>
  <si>
    <t>Jang Wonkyung</t>
  </si>
  <si>
    <t>Lebo Zachary</t>
  </si>
  <si>
    <t>Bashetty Srikanth</t>
  </si>
  <si>
    <t>Peters John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</si>
  <si>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</si>
  <si>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</si>
  <si>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</si>
  <si>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</si>
  <si>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</si>
  <si>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</si>
  <si>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</si>
  <si>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</si>
  <si>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</si>
  <si>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</si>
  <si>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</si>
  <si>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</si>
  <si>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</si>
  <si>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</si>
  <si>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</si>
  <si>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</si>
  <si>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</si>
  <si>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</si>
  <si>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722</t>
  </si>
  <si>
    <t>721</t>
  </si>
  <si>
    <t>720</t>
  </si>
  <si>
    <t>719</t>
  </si>
  <si>
    <t>718</t>
  </si>
  <si>
    <t>717</t>
  </si>
  <si>
    <t>716</t>
  </si>
  <si>
    <t>715</t>
  </si>
  <si>
    <t>714</t>
  </si>
  <si>
    <t>713</t>
  </si>
  <si>
    <t>712</t>
  </si>
  <si>
    <t>711</t>
  </si>
  <si>
    <t>710</t>
  </si>
  <si>
    <t>709</t>
  </si>
  <si>
    <t>708</t>
  </si>
  <si>
    <t>707</t>
  </si>
  <si>
    <t>706</t>
  </si>
  <si>
    <t>705</t>
  </si>
  <si>
    <t>704</t>
  </si>
  <si>
    <t>703</t>
  </si>
  <si>
    <t>702</t>
  </si>
  <si>
    <t>701</t>
  </si>
  <si>
    <t>FY23 F&amp;A</t>
  </si>
  <si>
    <t>F&amp;A BY PRINCIPAL INVESTIGATOR</t>
  </si>
  <si>
    <t>Grand Total</t>
  </si>
  <si>
    <t>Zarrow Ctr For Learning Enrich Total</t>
  </si>
  <si>
    <t>Zarrow Ctr For Learning Enrich</t>
  </si>
  <si>
    <t>World Literature Today Total</t>
  </si>
  <si>
    <t>World Literature Today</t>
  </si>
  <si>
    <t>VPR-ARRC Total</t>
  </si>
  <si>
    <t>VPR-ARRC</t>
  </si>
  <si>
    <t>Vice Presidents Office Total</t>
  </si>
  <si>
    <t>Vice Presidents Office</t>
  </si>
  <si>
    <t>Vice President of Research Admin Total</t>
  </si>
  <si>
    <t>Vice President of Research Admin</t>
  </si>
  <si>
    <t>SW Ctr For Human Relations Total</t>
  </si>
  <si>
    <t>SW Ctr For Human Relations</t>
  </si>
  <si>
    <t>Student Affairs Total</t>
  </si>
  <si>
    <t>Student Affairs</t>
  </si>
  <si>
    <t>Steed School of Accounting Total</t>
  </si>
  <si>
    <t>Steed School of Accounting</t>
  </si>
  <si>
    <t>Southwest Prevention Center Total</t>
  </si>
  <si>
    <t>Southwest Prevention Center</t>
  </si>
  <si>
    <t>Sociology Total</t>
  </si>
  <si>
    <t>Sociology</t>
  </si>
  <si>
    <t>Social Work Total</t>
  </si>
  <si>
    <t>Social Work</t>
  </si>
  <si>
    <t>School of Visual Arts Total</t>
  </si>
  <si>
    <t>School of Visual Arts</t>
  </si>
  <si>
    <t>School of Geosciences Total</t>
  </si>
  <si>
    <t>School of Geosciences</t>
  </si>
  <si>
    <t>School of Biological Sciences Total</t>
  </si>
  <si>
    <t>School of Biological Sciences</t>
  </si>
  <si>
    <t>SC Climate Adaptation Sci Ctr Total</t>
  </si>
  <si>
    <t>SC Climate Adaptation Sci Ctr</t>
  </si>
  <si>
    <t>Regional &amp; City Planning Total</t>
  </si>
  <si>
    <t>Regional &amp; City Planning</t>
  </si>
  <si>
    <t>Psychology Total</t>
  </si>
  <si>
    <t>Psychology</t>
  </si>
  <si>
    <t>Provost Office Administration Total</t>
  </si>
  <si>
    <t>Provost Office Administration</t>
  </si>
  <si>
    <t>Price Innovation Hub Total</t>
  </si>
  <si>
    <t>Price Innovation Hub</t>
  </si>
  <si>
    <t>President-OU_Online Admin Total</t>
  </si>
  <si>
    <t>President-OU_Online Admin</t>
  </si>
  <si>
    <t>Political Science Total</t>
  </si>
  <si>
    <t>Political Science</t>
  </si>
  <si>
    <t>Physics &amp; Astronomy Total</t>
  </si>
  <si>
    <t>Physics &amp; Astronomy</t>
  </si>
  <si>
    <t>Philosophy Total</t>
  </si>
  <si>
    <t>Philosophy</t>
  </si>
  <si>
    <t>Petroleum &amp; Geological Engin. Total</t>
  </si>
  <si>
    <t>Petroleum &amp; Geological Engin.</t>
  </si>
  <si>
    <t>PCS Comprehensive Centers Total</t>
  </si>
  <si>
    <t>PCS Comprehensive Centers</t>
  </si>
  <si>
    <t>PCS Administration Total</t>
  </si>
  <si>
    <t>PCS Administration</t>
  </si>
  <si>
    <t>Osher Lifelong Learning Inst Total</t>
  </si>
  <si>
    <t>Osher Lifelong Learning Inst</t>
  </si>
  <si>
    <t>Oklahoma Climate Survey Total</t>
  </si>
  <si>
    <t>Oklahoma Climate Survey</t>
  </si>
  <si>
    <t>Oklahoma Aerospace and Defense Innovation Institute Total</t>
  </si>
  <si>
    <t>Oklahoma Aerospace and Defense Innovation Institute</t>
  </si>
  <si>
    <t>Okla Museum of Natural History Total</t>
  </si>
  <si>
    <t>Okla Museum of Natural History</t>
  </si>
  <si>
    <t>OK Biological Survey Total</t>
  </si>
  <si>
    <t>OK Biological Survey</t>
  </si>
  <si>
    <t>Native American Studies Total</t>
  </si>
  <si>
    <t>Native American Studies</t>
  </si>
  <si>
    <t>National Resource Ctr For Yth. Total</t>
  </si>
  <si>
    <t>National Resource Ctr For Yth.</t>
  </si>
  <si>
    <t>National Institute for Risk and Resilience Total</t>
  </si>
  <si>
    <t>National Institute for Risk and Resilience</t>
  </si>
  <si>
    <t>Music Total</t>
  </si>
  <si>
    <t>Music</t>
  </si>
  <si>
    <t>Microbiology and Plant Biology Total</t>
  </si>
  <si>
    <t>Microbiology and Plant Biology</t>
  </si>
  <si>
    <t>Meteorology Total</t>
  </si>
  <si>
    <t>Meteorology</t>
  </si>
  <si>
    <t>Medieval Fair Total</t>
  </si>
  <si>
    <t>Medieval Fair</t>
  </si>
  <si>
    <t>Mathematics Total</t>
  </si>
  <si>
    <t>Mathematics</t>
  </si>
  <si>
    <t>Management Information Systems Total</t>
  </si>
  <si>
    <t>Management Information Systems</t>
  </si>
  <si>
    <t>Library Systems Total</t>
  </si>
  <si>
    <t>Library Systems</t>
  </si>
  <si>
    <t>Library &amp; Information Studies Total</t>
  </si>
  <si>
    <t>Library &amp; Information Studies</t>
  </si>
  <si>
    <t>International &amp; Area Studies Total</t>
  </si>
  <si>
    <t>International &amp; Area Studies</t>
  </si>
  <si>
    <t>Interior Design Total</t>
  </si>
  <si>
    <t>Interior Design</t>
  </si>
  <si>
    <t>Intelligence and National Sec Total</t>
  </si>
  <si>
    <t>Intelligence and National Sec</t>
  </si>
  <si>
    <t>Instruc Lead &amp; Acad Curriculum Total</t>
  </si>
  <si>
    <t>Instruc Lead &amp; Acad Curriculum</t>
  </si>
  <si>
    <t>Institute for Public Policy Research and Analysis Total</t>
  </si>
  <si>
    <t>Institute for Public Policy Research and Analysis</t>
  </si>
  <si>
    <t>Inst Study Human Flourishing Total</t>
  </si>
  <si>
    <t>Inst Study Human Flourishing</t>
  </si>
  <si>
    <t>Industrial &amp; Systems Engr. Total</t>
  </si>
  <si>
    <t>Industrial &amp; Systems Engr.</t>
  </si>
  <si>
    <t>I.T. User Services Total</t>
  </si>
  <si>
    <t>I.T. User Services</t>
  </si>
  <si>
    <t>Humanities Forum Total</t>
  </si>
  <si>
    <t>Humanities Forum</t>
  </si>
  <si>
    <t>Human Relations Total</t>
  </si>
  <si>
    <t>Human Relations</t>
  </si>
  <si>
    <t>History of Science Total</t>
  </si>
  <si>
    <t>History of Science</t>
  </si>
  <si>
    <t>History Total</t>
  </si>
  <si>
    <t>History</t>
  </si>
  <si>
    <t>Health and Exercise Science Total</t>
  </si>
  <si>
    <t>Health and Exercise Science</t>
  </si>
  <si>
    <t>Graduate College Dean Total</t>
  </si>
  <si>
    <t>Graduate College Dean</t>
  </si>
  <si>
    <t>Geology &amp; Geophysics Total</t>
  </si>
  <si>
    <t>Geology &amp; Geophysics</t>
  </si>
  <si>
    <t>Geological Survey Total</t>
  </si>
  <si>
    <t>Geological Survey</t>
  </si>
  <si>
    <t>Brown David</t>
  </si>
  <si>
    <t>Geography&amp;Envir Sustainability Total</t>
  </si>
  <si>
    <t>Geography&amp;Envir Sustainability</t>
  </si>
  <si>
    <t>GeoCarb Mission Collaboration Total</t>
  </si>
  <si>
    <t>GeoCarb Mission Collaboration</t>
  </si>
  <si>
    <t>Film &amp; Media Studies Total</t>
  </si>
  <si>
    <t>Film &amp; Media Studies</t>
  </si>
  <si>
    <t>E-Team Total</t>
  </si>
  <si>
    <t>E-Team</t>
  </si>
  <si>
    <t>Entrepreneurship and Econ Dev Total</t>
  </si>
  <si>
    <t>Entrepreneurship and Econ Dev</t>
  </si>
  <si>
    <t>English Total</t>
  </si>
  <si>
    <t>English</t>
  </si>
  <si>
    <t>Engineering Dean Total</t>
  </si>
  <si>
    <t>Engineering Dean</t>
  </si>
  <si>
    <t>Electrical &amp; Computer Engineer Total</t>
  </si>
  <si>
    <t>Electrical &amp; Computer Engineer</t>
  </si>
  <si>
    <t>Educational Psychology Total</t>
  </si>
  <si>
    <t>Educational Psychology</t>
  </si>
  <si>
    <t>Educational Leadership &amp; Pol Total</t>
  </si>
  <si>
    <t>Educational Leadership &amp; Pol</t>
  </si>
  <si>
    <t>Education Instruction Total</t>
  </si>
  <si>
    <t>Education Instruction</t>
  </si>
  <si>
    <t>Economics Total</t>
  </si>
  <si>
    <t>Economics</t>
  </si>
  <si>
    <t>East Asia Institute Total</t>
  </si>
  <si>
    <t>East Asia Institute</t>
  </si>
  <si>
    <t>Earth &amp; Energy Dean Total</t>
  </si>
  <si>
    <t>Earth &amp; Energy Dean</t>
  </si>
  <si>
    <t>Early Childhood Ed Institute Total</t>
  </si>
  <si>
    <t>Early Childhood Ed Institute</t>
  </si>
  <si>
    <t>Division of Architecture Total</t>
  </si>
  <si>
    <t>Division of Architecture</t>
  </si>
  <si>
    <t>Div; Eqty; Inclusn Admn Total</t>
  </si>
  <si>
    <t>Div; Eqty; Inclusn Admn</t>
  </si>
  <si>
    <t>Defense/Global Security Inst Total</t>
  </si>
  <si>
    <t>Defense/Global Security Inst</t>
  </si>
  <si>
    <t>Data Center and Supercomputing Total</t>
  </si>
  <si>
    <t>Data Center and Supercomputing</t>
  </si>
  <si>
    <t>Ctr For Public Management Total</t>
  </si>
  <si>
    <t>Ctr For Public Management</t>
  </si>
  <si>
    <t>Ctr For Educational &amp; Commun. Total</t>
  </si>
  <si>
    <t>Ctr For Educational &amp; Commun.</t>
  </si>
  <si>
    <t>Ctr For Early Childhood Prof. Total</t>
  </si>
  <si>
    <t>Ctr For Early Childhood Prof.</t>
  </si>
  <si>
    <t>Ctr For Disability Ed &amp; Train Total</t>
  </si>
  <si>
    <t>Ctr For Disability Ed &amp; Train</t>
  </si>
  <si>
    <t>Ctr for Creation of Eco Wealth Total</t>
  </si>
  <si>
    <t>Ctr for Creation of Eco Wealth</t>
  </si>
  <si>
    <t>Corix Plains Institute Total</t>
  </si>
  <si>
    <t>Corix Plains Institute</t>
  </si>
  <si>
    <t>Construction Science Total</t>
  </si>
  <si>
    <t>Construction Science</t>
  </si>
  <si>
    <t>Computer Science Total</t>
  </si>
  <si>
    <t>Computer Science</t>
  </si>
  <si>
    <t>Communication Total</t>
  </si>
  <si>
    <t>Communication</t>
  </si>
  <si>
    <t>College Of Law Instruction Total</t>
  </si>
  <si>
    <t>College Of Law Instruction</t>
  </si>
  <si>
    <t>College of Journalism Admin Total</t>
  </si>
  <si>
    <t>College of Journalism Admin</t>
  </si>
  <si>
    <t>College of Journalism Total</t>
  </si>
  <si>
    <t>College of Journalism</t>
  </si>
  <si>
    <t>Classics Total</t>
  </si>
  <si>
    <t>Classics</t>
  </si>
  <si>
    <t>CIWRO Total</t>
  </si>
  <si>
    <t>CIWRO</t>
  </si>
  <si>
    <t>Civil Eng. &amp; Environmental Sci Total</t>
  </si>
  <si>
    <t>Civil Eng. &amp; Environmental Sci</t>
  </si>
  <si>
    <t>CIMMS Total</t>
  </si>
  <si>
    <t>CIMMS</t>
  </si>
  <si>
    <t>C-Idea Total</t>
  </si>
  <si>
    <t>C-Idea</t>
  </si>
  <si>
    <t>Chemistry/Biochemistry Total</t>
  </si>
  <si>
    <t>Chemistry/Biochemistry</t>
  </si>
  <si>
    <t>Center for Spatial Analysis Total</t>
  </si>
  <si>
    <t>Center for Spatial Analysis</t>
  </si>
  <si>
    <t>Center for Risk and Crisis Mgt Total</t>
  </si>
  <si>
    <t>Center for Risk and Crisis Mgt</t>
  </si>
  <si>
    <t>Center for Faculty Excellence Total</t>
  </si>
  <si>
    <t>Center for Faculty Excellence</t>
  </si>
  <si>
    <t>Center for Applied Social Res. Total</t>
  </si>
  <si>
    <t>Center for Applied Social Res.</t>
  </si>
  <si>
    <t>CEAP Administration Total</t>
  </si>
  <si>
    <t>CEAP Administration</t>
  </si>
  <si>
    <t>Carl Albert Center A&amp;S Total</t>
  </si>
  <si>
    <t>Carl Albert Center A&amp;S</t>
  </si>
  <si>
    <t>CAPS Total</t>
  </si>
  <si>
    <t>CAPS</t>
  </si>
  <si>
    <t>Biomedical Engineering Total</t>
  </si>
  <si>
    <t>Biomedical Engineering</t>
  </si>
  <si>
    <t>Biology Total</t>
  </si>
  <si>
    <t>Biology</t>
  </si>
  <si>
    <t>Aviation Total</t>
  </si>
  <si>
    <t>Aviation</t>
  </si>
  <si>
    <t>Atmospheric&amp;Geogrc. Scs. Dean Total</t>
  </si>
  <si>
    <t>Atmospheric&amp;Geogrc. Scs. Dean</t>
  </si>
  <si>
    <t>Athletics Academics Total</t>
  </si>
  <si>
    <t>Athletics Academics</t>
  </si>
  <si>
    <t>Arts &amp; Sciences Dean Total</t>
  </si>
  <si>
    <t>Arts &amp; Sciences Dean</t>
  </si>
  <si>
    <t>Art Museum Total</t>
  </si>
  <si>
    <t>Art Museum</t>
  </si>
  <si>
    <t>Archaeological Survey Total</t>
  </si>
  <si>
    <t>Archaeological Survey</t>
  </si>
  <si>
    <t>Anthropology Total</t>
  </si>
  <si>
    <t>Anthropology</t>
  </si>
  <si>
    <t>Airport Admn Office Total</t>
  </si>
  <si>
    <t>Airport Admn Office</t>
  </si>
  <si>
    <t>African/African-American Stud Total</t>
  </si>
  <si>
    <t>African/African-American Stud</t>
  </si>
  <si>
    <t>Aerospace &amp; Mechanical Engin. Total</t>
  </si>
  <si>
    <t>Aerospace &amp; Mechanical Engin.</t>
  </si>
  <si>
    <t>Department</t>
  </si>
  <si>
    <t>Expenses by Principal Investigator by Department</t>
  </si>
  <si>
    <t>Research Financial Services</t>
  </si>
  <si>
    <t>F&amp;A by Principal Investigator by Department</t>
  </si>
  <si>
    <t>emplid</t>
  </si>
  <si>
    <t>Name</t>
  </si>
  <si>
    <t>400072</t>
  </si>
  <si>
    <t>400085</t>
  </si>
  <si>
    <t>400108</t>
  </si>
  <si>
    <t>400127</t>
  </si>
  <si>
    <t>400134</t>
  </si>
  <si>
    <t>400144</t>
  </si>
  <si>
    <t>400167</t>
  </si>
  <si>
    <t>400169</t>
  </si>
  <si>
    <t>400188</t>
  </si>
  <si>
    <t>400191</t>
  </si>
  <si>
    <t>400274</t>
  </si>
  <si>
    <t>400296</t>
  </si>
  <si>
    <t>400306</t>
  </si>
  <si>
    <t>400319</t>
  </si>
  <si>
    <t>400324</t>
  </si>
  <si>
    <t>400325</t>
  </si>
  <si>
    <t>400343</t>
  </si>
  <si>
    <t>400346</t>
  </si>
  <si>
    <t>400354</t>
  </si>
  <si>
    <t>400421</t>
  </si>
  <si>
    <t>400451</t>
  </si>
  <si>
    <t>400493</t>
  </si>
  <si>
    <t>400518</t>
  </si>
  <si>
    <t>400559</t>
  </si>
  <si>
    <t>400570</t>
  </si>
  <si>
    <t>400580</t>
  </si>
  <si>
    <t>400602</t>
  </si>
  <si>
    <t>400614</t>
  </si>
  <si>
    <t>400635</t>
  </si>
  <si>
    <t>400720</t>
  </si>
  <si>
    <t>400731</t>
  </si>
  <si>
    <t>400741</t>
  </si>
  <si>
    <t>400774</t>
  </si>
  <si>
    <t>400779</t>
  </si>
  <si>
    <t>400830</t>
  </si>
  <si>
    <t>400871</t>
  </si>
  <si>
    <t>400883</t>
  </si>
  <si>
    <t>400983</t>
  </si>
  <si>
    <t>400984</t>
  </si>
  <si>
    <t>400991</t>
  </si>
  <si>
    <t>401013</t>
  </si>
  <si>
    <t>401103</t>
  </si>
  <si>
    <t>401154</t>
  </si>
  <si>
    <t>401212</t>
  </si>
  <si>
    <t>401219</t>
  </si>
  <si>
    <t>401240</t>
  </si>
  <si>
    <t>401307</t>
  </si>
  <si>
    <t>401318</t>
  </si>
  <si>
    <t>401347</t>
  </si>
  <si>
    <t>401377</t>
  </si>
  <si>
    <t>401382</t>
  </si>
  <si>
    <t>401384</t>
  </si>
  <si>
    <t>401397</t>
  </si>
  <si>
    <t>401419</t>
  </si>
  <si>
    <t>401480</t>
  </si>
  <si>
    <t>401501</t>
  </si>
  <si>
    <t>401502</t>
  </si>
  <si>
    <t>401505</t>
  </si>
  <si>
    <t>401506</t>
  </si>
  <si>
    <t>401511</t>
  </si>
  <si>
    <t>401515</t>
  </si>
  <si>
    <t>401538</t>
  </si>
  <si>
    <t>401562</t>
  </si>
  <si>
    <t>401573</t>
  </si>
  <si>
    <t>401574</t>
  </si>
  <si>
    <t>401587</t>
  </si>
  <si>
    <t>401631</t>
  </si>
  <si>
    <t>401656</t>
  </si>
  <si>
    <t>401671</t>
  </si>
  <si>
    <t>401705</t>
  </si>
  <si>
    <t>401707</t>
  </si>
  <si>
    <t>401748</t>
  </si>
  <si>
    <t>401783</t>
  </si>
  <si>
    <t>401789</t>
  </si>
  <si>
    <t>401797</t>
  </si>
  <si>
    <t>401823</t>
  </si>
  <si>
    <t>401866</t>
  </si>
  <si>
    <t>401941</t>
  </si>
  <si>
    <t>401949</t>
  </si>
  <si>
    <t>401957</t>
  </si>
  <si>
    <t>401979</t>
  </si>
  <si>
    <t>402026</t>
  </si>
  <si>
    <t>402243</t>
  </si>
  <si>
    <t>402245</t>
  </si>
  <si>
    <t>402420</t>
  </si>
  <si>
    <t>402439</t>
  </si>
  <si>
    <t>402701</t>
  </si>
  <si>
    <t>403369</t>
  </si>
  <si>
    <t>403798</t>
  </si>
  <si>
    <t>403986</t>
  </si>
  <si>
    <t>403997</t>
  </si>
  <si>
    <t>404259</t>
  </si>
  <si>
    <t>404750</t>
  </si>
  <si>
    <t>405316</t>
  </si>
  <si>
    <t>405592</t>
  </si>
  <si>
    <t>405921</t>
  </si>
  <si>
    <t>406249</t>
  </si>
  <si>
    <t>406358</t>
  </si>
  <si>
    <t>406459</t>
  </si>
  <si>
    <t>406606</t>
  </si>
  <si>
    <t>406612</t>
  </si>
  <si>
    <t>406618</t>
  </si>
  <si>
    <t>406915</t>
  </si>
  <si>
    <t>407039</t>
  </si>
  <si>
    <t>407041</t>
  </si>
  <si>
    <t>407429</t>
  </si>
  <si>
    <t>407441</t>
  </si>
  <si>
    <t>407972</t>
  </si>
  <si>
    <t>408265</t>
  </si>
  <si>
    <t>408495</t>
  </si>
  <si>
    <t>408727</t>
  </si>
  <si>
    <t>408794</t>
  </si>
  <si>
    <t>408887</t>
  </si>
  <si>
    <t>408927</t>
  </si>
  <si>
    <t>408951</t>
  </si>
  <si>
    <t>409063</t>
  </si>
  <si>
    <t>409067</t>
  </si>
  <si>
    <t>409221</t>
  </si>
  <si>
    <t>409445</t>
  </si>
  <si>
    <t>409474</t>
  </si>
  <si>
    <t>409612</t>
  </si>
  <si>
    <t>409741</t>
  </si>
  <si>
    <t>409773</t>
  </si>
  <si>
    <t>409814</t>
  </si>
  <si>
    <t>409833</t>
  </si>
  <si>
    <t>409853</t>
  </si>
  <si>
    <t>409856</t>
  </si>
  <si>
    <t>409889</t>
  </si>
  <si>
    <t>409902</t>
  </si>
  <si>
    <t>410002</t>
  </si>
  <si>
    <t>410142</t>
  </si>
  <si>
    <t>410159</t>
  </si>
  <si>
    <t>410180</t>
  </si>
  <si>
    <t>410231</t>
  </si>
  <si>
    <t>410261</t>
  </si>
  <si>
    <t>410282</t>
  </si>
  <si>
    <t>410289</t>
  </si>
  <si>
    <t>410332</t>
  </si>
  <si>
    <t>410349</t>
  </si>
  <si>
    <t>410378</t>
  </si>
  <si>
    <t>410511</t>
  </si>
  <si>
    <t>410564</t>
  </si>
  <si>
    <t>410730</t>
  </si>
  <si>
    <t>410746</t>
  </si>
  <si>
    <t>410756</t>
  </si>
  <si>
    <t>410764</t>
  </si>
  <si>
    <t>410807</t>
  </si>
  <si>
    <t>410819</t>
  </si>
  <si>
    <t>410848</t>
  </si>
  <si>
    <t>410862</t>
  </si>
  <si>
    <t>410869</t>
  </si>
  <si>
    <t>410881</t>
  </si>
  <si>
    <t>410887</t>
  </si>
  <si>
    <t>410923</t>
  </si>
  <si>
    <t>410930</t>
  </si>
  <si>
    <t>411028</t>
  </si>
  <si>
    <t>411037</t>
  </si>
  <si>
    <t>411058</t>
  </si>
  <si>
    <t>411089</t>
  </si>
  <si>
    <t>411091</t>
  </si>
  <si>
    <t>411193</t>
  </si>
  <si>
    <t>411234</t>
  </si>
  <si>
    <t>411290</t>
  </si>
  <si>
    <t>411356</t>
  </si>
  <si>
    <t>411360</t>
  </si>
  <si>
    <t>411495</t>
  </si>
  <si>
    <t>411521</t>
  </si>
  <si>
    <t>411532</t>
  </si>
  <si>
    <t>411533</t>
  </si>
  <si>
    <t>412277</t>
  </si>
  <si>
    <t>413346</t>
  </si>
  <si>
    <t>413530</t>
  </si>
  <si>
    <t>413533</t>
  </si>
  <si>
    <t>413577</t>
  </si>
  <si>
    <t>413615</t>
  </si>
  <si>
    <t>413647</t>
  </si>
  <si>
    <t>413665</t>
  </si>
  <si>
    <t>413680</t>
  </si>
  <si>
    <t>413725</t>
  </si>
  <si>
    <t>413779</t>
  </si>
  <si>
    <t>413905</t>
  </si>
  <si>
    <t>414036</t>
  </si>
  <si>
    <t>414100</t>
  </si>
  <si>
    <t>414101</t>
  </si>
  <si>
    <t>414233</t>
  </si>
  <si>
    <t>416024</t>
  </si>
  <si>
    <t>417186</t>
  </si>
  <si>
    <t>417189</t>
  </si>
  <si>
    <t>417530</t>
  </si>
  <si>
    <t>417538</t>
  </si>
  <si>
    <t>417702</t>
  </si>
  <si>
    <t>418353</t>
  </si>
  <si>
    <t>418365</t>
  </si>
  <si>
    <t>418678</t>
  </si>
  <si>
    <t>418901</t>
  </si>
  <si>
    <t>419516</t>
  </si>
  <si>
    <t>419544</t>
  </si>
  <si>
    <t>419559</t>
  </si>
  <si>
    <t>419680</t>
  </si>
  <si>
    <t>420321</t>
  </si>
  <si>
    <t>420373</t>
  </si>
  <si>
    <t>420640</t>
  </si>
  <si>
    <t>420757</t>
  </si>
  <si>
    <t>420775</t>
  </si>
  <si>
    <t>420838</t>
  </si>
  <si>
    <t>420940</t>
  </si>
  <si>
    <t>421010</t>
  </si>
  <si>
    <t>421103</t>
  </si>
  <si>
    <t>421117</t>
  </si>
  <si>
    <t>421345</t>
  </si>
  <si>
    <t>421707</t>
  </si>
  <si>
    <t>421734</t>
  </si>
  <si>
    <t>422086</t>
  </si>
  <si>
    <t>422387</t>
  </si>
  <si>
    <t>422470</t>
  </si>
  <si>
    <t>422511</t>
  </si>
  <si>
    <t>422578</t>
  </si>
  <si>
    <t>422764</t>
  </si>
  <si>
    <t>422933</t>
  </si>
  <si>
    <t>423305</t>
  </si>
  <si>
    <t>423333</t>
  </si>
  <si>
    <t>423549</t>
  </si>
  <si>
    <t>423714</t>
  </si>
  <si>
    <t>423885</t>
  </si>
  <si>
    <t>424131</t>
  </si>
  <si>
    <t>424134</t>
  </si>
  <si>
    <t>424329</t>
  </si>
  <si>
    <t>424397</t>
  </si>
  <si>
    <t>424545</t>
  </si>
  <si>
    <t>424551</t>
  </si>
  <si>
    <t>424595</t>
  </si>
  <si>
    <t>424696</t>
  </si>
  <si>
    <t>424811</t>
  </si>
  <si>
    <t>425884</t>
  </si>
  <si>
    <t>425915</t>
  </si>
  <si>
    <t>425957</t>
  </si>
  <si>
    <t>426062</t>
  </si>
  <si>
    <t>426143</t>
  </si>
  <si>
    <t>426349</t>
  </si>
  <si>
    <t>426498</t>
  </si>
  <si>
    <t>427378</t>
  </si>
  <si>
    <t>427502</t>
  </si>
  <si>
    <t>427507</t>
  </si>
  <si>
    <t>427618</t>
  </si>
  <si>
    <t>427642</t>
  </si>
  <si>
    <t>427651</t>
  </si>
  <si>
    <t>427728</t>
  </si>
  <si>
    <t>427827</t>
  </si>
  <si>
    <t>427877</t>
  </si>
  <si>
    <t>427903</t>
  </si>
  <si>
    <t>427939</t>
  </si>
  <si>
    <t>427982</t>
  </si>
  <si>
    <t>428063</t>
  </si>
  <si>
    <t>428097</t>
  </si>
  <si>
    <t>428242</t>
  </si>
  <si>
    <t>428419</t>
  </si>
  <si>
    <t>428458</t>
  </si>
  <si>
    <t>428566</t>
  </si>
  <si>
    <t>428779</t>
  </si>
  <si>
    <t>428956</t>
  </si>
  <si>
    <t>429489</t>
  </si>
  <si>
    <t>429565</t>
  </si>
  <si>
    <t>429616</t>
  </si>
  <si>
    <t>430495</t>
  </si>
  <si>
    <t>430558</t>
  </si>
  <si>
    <t>430577</t>
  </si>
  <si>
    <t>430793</t>
  </si>
  <si>
    <t>430954</t>
  </si>
  <si>
    <t>431002</t>
  </si>
  <si>
    <t>431048</t>
  </si>
  <si>
    <t>431049</t>
  </si>
  <si>
    <t>431132</t>
  </si>
  <si>
    <t>431213</t>
  </si>
  <si>
    <t>431216</t>
  </si>
  <si>
    <t>431272</t>
  </si>
  <si>
    <t>431403</t>
  </si>
  <si>
    <t>431440</t>
  </si>
  <si>
    <t>431570</t>
  </si>
  <si>
    <t>431707</t>
  </si>
  <si>
    <t>431708</t>
  </si>
  <si>
    <t>431713</t>
  </si>
  <si>
    <t>431715</t>
  </si>
  <si>
    <t>431797</t>
  </si>
  <si>
    <t>431910</t>
  </si>
  <si>
    <t>431957</t>
  </si>
  <si>
    <t>431983</t>
  </si>
  <si>
    <t>432097</t>
  </si>
  <si>
    <t>432905</t>
  </si>
  <si>
    <t>433061</t>
  </si>
  <si>
    <t>433118</t>
  </si>
  <si>
    <t>433255</t>
  </si>
  <si>
    <t>433272</t>
  </si>
  <si>
    <t>433396</t>
  </si>
  <si>
    <t>433752</t>
  </si>
  <si>
    <t>434170</t>
  </si>
  <si>
    <t>434400</t>
  </si>
  <si>
    <t>434925</t>
  </si>
  <si>
    <t>435004</t>
  </si>
  <si>
    <t>435015</t>
  </si>
  <si>
    <t>435018</t>
  </si>
  <si>
    <t>435051</t>
  </si>
  <si>
    <t>435136</t>
  </si>
  <si>
    <t>435289</t>
  </si>
  <si>
    <t>435322</t>
  </si>
  <si>
    <t>435330</t>
  </si>
  <si>
    <t>435344</t>
  </si>
  <si>
    <t>435366</t>
  </si>
  <si>
    <t>435459</t>
  </si>
  <si>
    <t>435504</t>
  </si>
  <si>
    <t>435574</t>
  </si>
  <si>
    <t>435602</t>
  </si>
  <si>
    <t>435651</t>
  </si>
  <si>
    <t>435697</t>
  </si>
  <si>
    <t>435699</t>
  </si>
  <si>
    <t>435700</t>
  </si>
  <si>
    <t>435873</t>
  </si>
  <si>
    <t>436170</t>
  </si>
  <si>
    <t>436522</t>
  </si>
  <si>
    <t>436845</t>
  </si>
  <si>
    <t>437099</t>
  </si>
  <si>
    <t>437441</t>
  </si>
  <si>
    <t>437902</t>
  </si>
  <si>
    <t>437984</t>
  </si>
  <si>
    <t>438197</t>
  </si>
  <si>
    <t>438366</t>
  </si>
  <si>
    <t>438559</t>
  </si>
  <si>
    <t>438632</t>
  </si>
  <si>
    <t>438635</t>
  </si>
  <si>
    <t>438678</t>
  </si>
  <si>
    <t>438907</t>
  </si>
  <si>
    <t>438981</t>
  </si>
  <si>
    <t>439530</t>
  </si>
  <si>
    <t>439546</t>
  </si>
  <si>
    <t>439752</t>
  </si>
  <si>
    <t>439944</t>
  </si>
  <si>
    <t>440360</t>
  </si>
  <si>
    <t>440448</t>
  </si>
  <si>
    <t>440873</t>
  </si>
  <si>
    <t>441096</t>
  </si>
  <si>
    <t>441234</t>
  </si>
  <si>
    <t>441236</t>
  </si>
  <si>
    <t>441483</t>
  </si>
  <si>
    <t>441578</t>
  </si>
  <si>
    <t>442173</t>
  </si>
  <si>
    <t>442217</t>
  </si>
  <si>
    <t>442715</t>
  </si>
  <si>
    <t>443064</t>
  </si>
  <si>
    <t>443330</t>
  </si>
  <si>
    <t>443398</t>
  </si>
  <si>
    <t>443534</t>
  </si>
  <si>
    <t>444092</t>
  </si>
  <si>
    <t>444096</t>
  </si>
  <si>
    <t>444097</t>
  </si>
  <si>
    <t>444270</t>
  </si>
  <si>
    <t>444297</t>
  </si>
  <si>
    <t>444677</t>
  </si>
  <si>
    <t>444680</t>
  </si>
  <si>
    <t>444713</t>
  </si>
  <si>
    <t>444715</t>
  </si>
  <si>
    <t>444720</t>
  </si>
  <si>
    <t>444727</t>
  </si>
  <si>
    <t>444737</t>
  </si>
  <si>
    <t>444751</t>
  </si>
  <si>
    <t>444754</t>
  </si>
  <si>
    <t>444765</t>
  </si>
  <si>
    <t>444820</t>
  </si>
  <si>
    <t>444875</t>
  </si>
  <si>
    <t>445479</t>
  </si>
  <si>
    <t>445805</t>
  </si>
  <si>
    <t>445843</t>
  </si>
  <si>
    <t>446432</t>
  </si>
  <si>
    <t>446511</t>
  </si>
  <si>
    <t>446845</t>
  </si>
  <si>
    <t>447503</t>
  </si>
  <si>
    <t>447505</t>
  </si>
  <si>
    <t>447551</t>
  </si>
  <si>
    <t>447614</t>
  </si>
  <si>
    <t>447616</t>
  </si>
  <si>
    <t>447646</t>
  </si>
  <si>
    <t>447655</t>
  </si>
  <si>
    <t>447701</t>
  </si>
  <si>
    <t>447737</t>
  </si>
  <si>
    <t>447879</t>
  </si>
  <si>
    <t>447927</t>
  </si>
  <si>
    <t>447995</t>
  </si>
  <si>
    <t>447999</t>
  </si>
  <si>
    <t>448167</t>
  </si>
  <si>
    <t>448251</t>
  </si>
  <si>
    <t>448264</t>
  </si>
  <si>
    <t>448639</t>
  </si>
  <si>
    <t>448653</t>
  </si>
  <si>
    <t>448746</t>
  </si>
  <si>
    <t>448792</t>
  </si>
  <si>
    <t>448803</t>
  </si>
  <si>
    <t>448812</t>
  </si>
  <si>
    <t>449479</t>
  </si>
  <si>
    <t>449664</t>
  </si>
  <si>
    <t>450309</t>
  </si>
  <si>
    <t>450372</t>
  </si>
  <si>
    <t>450657</t>
  </si>
  <si>
    <t>450748</t>
  </si>
  <si>
    <t>451076</t>
  </si>
  <si>
    <t>451458</t>
  </si>
  <si>
    <t>451469</t>
  </si>
  <si>
    <t>451485</t>
  </si>
  <si>
    <t>451552</t>
  </si>
  <si>
    <t>451598</t>
  </si>
  <si>
    <t>451624</t>
  </si>
  <si>
    <t>451627</t>
  </si>
  <si>
    <t>451630</t>
  </si>
  <si>
    <t>451631</t>
  </si>
  <si>
    <t>451638</t>
  </si>
  <si>
    <t>451641</t>
  </si>
  <si>
    <t>451833</t>
  </si>
  <si>
    <t>451842</t>
  </si>
  <si>
    <t>451933</t>
  </si>
  <si>
    <t>452001</t>
  </si>
  <si>
    <t>452110</t>
  </si>
  <si>
    <t>452124</t>
  </si>
  <si>
    <t>452166</t>
  </si>
  <si>
    <t>452167</t>
  </si>
  <si>
    <t>452188</t>
  </si>
  <si>
    <t>452594</t>
  </si>
  <si>
    <t>452666</t>
  </si>
  <si>
    <t>452894</t>
  </si>
  <si>
    <t>452967</t>
  </si>
  <si>
    <t>453407</t>
  </si>
  <si>
    <t>453618</t>
  </si>
  <si>
    <t>453638</t>
  </si>
  <si>
    <t>453641</t>
  </si>
  <si>
    <t>453663</t>
  </si>
  <si>
    <t>453717</t>
  </si>
  <si>
    <t>454011</t>
  </si>
  <si>
    <t>454195</t>
  </si>
  <si>
    <t>454321</t>
  </si>
  <si>
    <t>454381</t>
  </si>
  <si>
    <t>454683</t>
  </si>
  <si>
    <t>454812</t>
  </si>
  <si>
    <t>454872</t>
  </si>
  <si>
    <t>454930</t>
  </si>
  <si>
    <t>454948</t>
  </si>
  <si>
    <t>455015</t>
  </si>
  <si>
    <t>455047</t>
  </si>
  <si>
    <t>455106</t>
  </si>
  <si>
    <t>455130</t>
  </si>
  <si>
    <t>455157</t>
  </si>
  <si>
    <t>455162</t>
  </si>
  <si>
    <t>455163</t>
  </si>
  <si>
    <t>455322</t>
  </si>
  <si>
    <t>455557</t>
  </si>
  <si>
    <t>455620</t>
  </si>
  <si>
    <t>455633</t>
  </si>
  <si>
    <t>455715</t>
  </si>
  <si>
    <t>455800</t>
  </si>
  <si>
    <t>455819</t>
  </si>
  <si>
    <t>455855</t>
  </si>
  <si>
    <t>455900</t>
  </si>
  <si>
    <t>455909</t>
  </si>
  <si>
    <t>456027</t>
  </si>
  <si>
    <t>456180</t>
  </si>
  <si>
    <t>456405</t>
  </si>
  <si>
    <t>456752</t>
  </si>
  <si>
    <t>456908</t>
  </si>
  <si>
    <t>457408</t>
  </si>
  <si>
    <t>457475</t>
  </si>
  <si>
    <t>457544</t>
  </si>
  <si>
    <t>457755</t>
  </si>
  <si>
    <t>458204</t>
  </si>
  <si>
    <t>458207</t>
  </si>
  <si>
    <t>458273</t>
  </si>
  <si>
    <t>458517</t>
  </si>
  <si>
    <t>458555</t>
  </si>
  <si>
    <t>458607</t>
  </si>
  <si>
    <t>458715</t>
  </si>
  <si>
    <t>458775</t>
  </si>
  <si>
    <t>458863</t>
  </si>
  <si>
    <t>458878</t>
  </si>
  <si>
    <t>458940</t>
  </si>
  <si>
    <t>458945</t>
  </si>
  <si>
    <t>458985</t>
  </si>
  <si>
    <t>459168</t>
  </si>
  <si>
    <t>459210</t>
  </si>
  <si>
    <t>459589</t>
  </si>
  <si>
    <t>459708</t>
  </si>
  <si>
    <t>459866</t>
  </si>
  <si>
    <t>460222</t>
  </si>
  <si>
    <t>460751</t>
  </si>
  <si>
    <t>460885</t>
  </si>
  <si>
    <t>461192</t>
  </si>
  <si>
    <t>461301</t>
  </si>
  <si>
    <t>461318</t>
  </si>
  <si>
    <t>461607</t>
  </si>
  <si>
    <t>461691</t>
  </si>
  <si>
    <t>461704</t>
  </si>
  <si>
    <t>461739</t>
  </si>
  <si>
    <t>462028</t>
  </si>
  <si>
    <t>462105</t>
  </si>
  <si>
    <t>462115</t>
  </si>
  <si>
    <t>462283</t>
  </si>
  <si>
    <t>462299</t>
  </si>
  <si>
    <t>462394</t>
  </si>
  <si>
    <t>462397</t>
  </si>
  <si>
    <t>462421</t>
  </si>
  <si>
    <t>462514</t>
  </si>
  <si>
    <t>462515</t>
  </si>
  <si>
    <t>462529</t>
  </si>
  <si>
    <t>462534</t>
  </si>
  <si>
    <t>462541</t>
  </si>
  <si>
    <t>462555</t>
  </si>
  <si>
    <t>462611</t>
  </si>
  <si>
    <t>462629</t>
  </si>
  <si>
    <t>462656</t>
  </si>
  <si>
    <t>462930</t>
  </si>
  <si>
    <t>462951</t>
  </si>
  <si>
    <t>462963</t>
  </si>
  <si>
    <t>463031</t>
  </si>
  <si>
    <t>463036</t>
  </si>
  <si>
    <t>463275</t>
  </si>
  <si>
    <t>463455</t>
  </si>
  <si>
    <t>463525</t>
  </si>
  <si>
    <t>463623</t>
  </si>
  <si>
    <t>463860</t>
  </si>
  <si>
    <t>463917</t>
  </si>
  <si>
    <t>463974</t>
  </si>
  <si>
    <t>464328</t>
  </si>
  <si>
    <t>464493</t>
  </si>
  <si>
    <t>464557</t>
  </si>
  <si>
    <t>464652</t>
  </si>
  <si>
    <t>464828</t>
  </si>
  <si>
    <t>464855</t>
  </si>
  <si>
    <t>464874</t>
  </si>
  <si>
    <t>464906</t>
  </si>
  <si>
    <t>465252</t>
  </si>
  <si>
    <t>465462</t>
  </si>
  <si>
    <t>465541</t>
  </si>
  <si>
    <t>465550</t>
  </si>
  <si>
    <t>465557</t>
  </si>
  <si>
    <t>465587</t>
  </si>
  <si>
    <t>465681</t>
  </si>
  <si>
    <t>465724</t>
  </si>
  <si>
    <t>465747</t>
  </si>
  <si>
    <t>465929</t>
  </si>
  <si>
    <t>465974</t>
  </si>
  <si>
    <t>466037</t>
  </si>
  <si>
    <t>466056</t>
  </si>
  <si>
    <t>466075</t>
  </si>
  <si>
    <t>466104</t>
  </si>
  <si>
    <t>466129</t>
  </si>
  <si>
    <t>466181</t>
  </si>
  <si>
    <t>466237</t>
  </si>
  <si>
    <t>466384</t>
  </si>
  <si>
    <t>466459</t>
  </si>
  <si>
    <t>466482</t>
  </si>
  <si>
    <t>466488</t>
  </si>
  <si>
    <t>466650</t>
  </si>
  <si>
    <t>466671</t>
  </si>
  <si>
    <t>466672</t>
  </si>
  <si>
    <t>466715</t>
  </si>
  <si>
    <t>466724</t>
  </si>
  <si>
    <t>466763</t>
  </si>
  <si>
    <t>466993</t>
  </si>
  <si>
    <t>467003</t>
  </si>
  <si>
    <t>467043</t>
  </si>
  <si>
    <t>467049</t>
  </si>
  <si>
    <t>467069</t>
  </si>
  <si>
    <t>467257</t>
  </si>
  <si>
    <t>467726</t>
  </si>
  <si>
    <t>468098</t>
  </si>
  <si>
    <t>468307</t>
  </si>
  <si>
    <t>468383</t>
  </si>
  <si>
    <t>468404</t>
  </si>
  <si>
    <t>468420</t>
  </si>
  <si>
    <t>468434</t>
  </si>
  <si>
    <t>468560</t>
  </si>
  <si>
    <t>468644</t>
  </si>
  <si>
    <t>468753</t>
  </si>
  <si>
    <t>468768</t>
  </si>
  <si>
    <t>469168</t>
  </si>
  <si>
    <t>469232</t>
  </si>
  <si>
    <t>469305</t>
  </si>
  <si>
    <t>469350</t>
  </si>
  <si>
    <t>469446</t>
  </si>
  <si>
    <t>469463</t>
  </si>
  <si>
    <t>469464</t>
  </si>
  <si>
    <t>469612</t>
  </si>
  <si>
    <t>469649</t>
  </si>
  <si>
    <t>469709</t>
  </si>
  <si>
    <t>469720</t>
  </si>
  <si>
    <t>469724</t>
  </si>
  <si>
    <t>469782</t>
  </si>
  <si>
    <t>469845</t>
  </si>
  <si>
    <t>469889</t>
  </si>
  <si>
    <t>470023</t>
  </si>
  <si>
    <t>470084</t>
  </si>
  <si>
    <t>470124</t>
  </si>
  <si>
    <t>470210</t>
  </si>
  <si>
    <t>470226</t>
  </si>
  <si>
    <t>470369</t>
  </si>
  <si>
    <t>470449</t>
  </si>
  <si>
    <t>470468</t>
  </si>
  <si>
    <t>470590</t>
  </si>
  <si>
    <t>470697</t>
  </si>
  <si>
    <t>470763</t>
  </si>
  <si>
    <t>470807</t>
  </si>
  <si>
    <t>470830</t>
  </si>
  <si>
    <t>470868</t>
  </si>
  <si>
    <t>471252</t>
  </si>
  <si>
    <t>471476</t>
  </si>
  <si>
    <t>471635</t>
  </si>
  <si>
    <t>472023</t>
  </si>
  <si>
    <t>472067</t>
  </si>
  <si>
    <t>472121</t>
  </si>
  <si>
    <t>472343</t>
  </si>
  <si>
    <t>472619</t>
  </si>
  <si>
    <t>472705</t>
  </si>
  <si>
    <t>472708</t>
  </si>
  <si>
    <t>472759</t>
  </si>
  <si>
    <t>472817</t>
  </si>
  <si>
    <t>472826</t>
  </si>
  <si>
    <t>472962</t>
  </si>
  <si>
    <t>473022</t>
  </si>
  <si>
    <t>473047</t>
  </si>
  <si>
    <t>473155</t>
  </si>
  <si>
    <t>473156</t>
  </si>
  <si>
    <t>473210</t>
  </si>
  <si>
    <t>473441</t>
  </si>
  <si>
    <t>473455</t>
  </si>
  <si>
    <t>473525</t>
  </si>
  <si>
    <t>473559</t>
  </si>
  <si>
    <t>473573</t>
  </si>
  <si>
    <t>473842</t>
  </si>
  <si>
    <t>473942</t>
  </si>
  <si>
    <t>473952</t>
  </si>
  <si>
    <t>473974</t>
  </si>
  <si>
    <t>473990</t>
  </si>
  <si>
    <t>474048</t>
  </si>
  <si>
    <t>474113</t>
  </si>
  <si>
    <t>474381</t>
  </si>
  <si>
    <t>474624</t>
  </si>
  <si>
    <t>475033</t>
  </si>
  <si>
    <t>475213</t>
  </si>
  <si>
    <t>475355</t>
  </si>
  <si>
    <t>475635</t>
  </si>
  <si>
    <t>475756</t>
  </si>
  <si>
    <t>475856</t>
  </si>
  <si>
    <t>476120</t>
  </si>
  <si>
    <t>476174</t>
  </si>
  <si>
    <t>476179</t>
  </si>
  <si>
    <t>476237</t>
  </si>
  <si>
    <t>476280</t>
  </si>
  <si>
    <t>476285</t>
  </si>
  <si>
    <t>476287</t>
  </si>
  <si>
    <t>476293</t>
  </si>
  <si>
    <t>476295</t>
  </si>
  <si>
    <t>476296</t>
  </si>
  <si>
    <t>476297</t>
  </si>
  <si>
    <t>476298</t>
  </si>
  <si>
    <t>476309</t>
  </si>
  <si>
    <t>476318</t>
  </si>
  <si>
    <t>476437</t>
  </si>
  <si>
    <t>476448</t>
  </si>
  <si>
    <t>476479</t>
  </si>
  <si>
    <t>476486</t>
  </si>
  <si>
    <t>476793</t>
  </si>
  <si>
    <t>476797</t>
  </si>
  <si>
    <t>477129</t>
  </si>
  <si>
    <t>477499</t>
  </si>
  <si>
    <t>477624</t>
  </si>
  <si>
    <t>503082</t>
  </si>
  <si>
    <t>534637</t>
  </si>
  <si>
    <t>545735</t>
  </si>
  <si>
    <t>546638</t>
  </si>
  <si>
    <t>600065</t>
  </si>
  <si>
    <t>600069</t>
  </si>
  <si>
    <t>600626</t>
  </si>
  <si>
    <t>600973</t>
  </si>
  <si>
    <t>601275</t>
  </si>
  <si>
    <t>601390</t>
  </si>
  <si>
    <t>601436</t>
  </si>
  <si>
    <t>601466</t>
  </si>
  <si>
    <t>601616</t>
  </si>
  <si>
    <t>601763</t>
  </si>
  <si>
    <t>601776</t>
  </si>
  <si>
    <t>601821</t>
  </si>
  <si>
    <t>602068</t>
  </si>
  <si>
    <t>602069</t>
  </si>
  <si>
    <t>602094</t>
  </si>
  <si>
    <t>602125</t>
  </si>
  <si>
    <t>602196</t>
  </si>
  <si>
    <t>602261</t>
  </si>
  <si>
    <t>602280</t>
  </si>
  <si>
    <t>602463</t>
  </si>
  <si>
    <t>602515</t>
  </si>
  <si>
    <t>602534</t>
  </si>
  <si>
    <t>602541</t>
  </si>
  <si>
    <t>602587</t>
  </si>
  <si>
    <t>602676</t>
  </si>
  <si>
    <t>602717</t>
  </si>
  <si>
    <t>602766</t>
  </si>
  <si>
    <t>602785</t>
  </si>
  <si>
    <t>603355</t>
  </si>
  <si>
    <t>604430</t>
  </si>
  <si>
    <t>604539</t>
  </si>
  <si>
    <t>604956</t>
  </si>
  <si>
    <t>605048</t>
  </si>
  <si>
    <t>605151</t>
  </si>
  <si>
    <t>605224</t>
  </si>
  <si>
    <t>605377</t>
  </si>
  <si>
    <t>606207</t>
  </si>
  <si>
    <t>606974</t>
  </si>
  <si>
    <t>607358</t>
  </si>
  <si>
    <t>607465</t>
  </si>
  <si>
    <t>607555</t>
  </si>
  <si>
    <t>607864</t>
  </si>
  <si>
    <t>608053</t>
  </si>
  <si>
    <t>608066</t>
  </si>
  <si>
    <t>608248</t>
  </si>
  <si>
    <t>608382</t>
  </si>
  <si>
    <t>608532</t>
  </si>
  <si>
    <t>608837</t>
  </si>
  <si>
    <t>609625</t>
  </si>
  <si>
    <t>Garcia Kristin</t>
  </si>
  <si>
    <t>Altan Mustafa</t>
  </si>
  <si>
    <t>Yip Wai Tak</t>
  </si>
  <si>
    <t>Melnikov Valeriy</t>
  </si>
  <si>
    <t>Wells Steven</t>
  </si>
  <si>
    <t>Langston Carrie</t>
  </si>
  <si>
    <t>Parker Gregory</t>
  </si>
  <si>
    <t>Plummer Audra</t>
  </si>
  <si>
    <t>Burke Susan</t>
  </si>
  <si>
    <t>Smith Brandt</t>
  </si>
  <si>
    <t>Schmitt Jeffrey</t>
  </si>
  <si>
    <t>Yepez Sarah</t>
  </si>
  <si>
    <t>Sundermeyer Scott</t>
  </si>
  <si>
    <t>Dang Son</t>
  </si>
  <si>
    <t>Markham Michael</t>
  </si>
  <si>
    <t>Ning Daliang</t>
  </si>
  <si>
    <t>Holderread Brian</t>
  </si>
  <si>
    <t>Wu Linwei</t>
  </si>
  <si>
    <t>Fishman Armstrong Susan</t>
  </si>
  <si>
    <t>Holland Kaitlyn</t>
  </si>
  <si>
    <t>Laurence Devin</t>
  </si>
  <si>
    <t>Eby Kirk</t>
  </si>
  <si>
    <t>Moses Daniel</t>
  </si>
  <si>
    <t>Xiao Naijia</t>
  </si>
  <si>
    <t>Nelson Daniel</t>
  </si>
  <si>
    <t>Wilson Tanya</t>
  </si>
  <si>
    <t>Singer Elyse</t>
  </si>
  <si>
    <t>Hobson Kenneth</t>
  </si>
  <si>
    <t>Brauer Noah</t>
  </si>
  <si>
    <t>Bruehl Michael</t>
  </si>
  <si>
    <t>Graves Grant</t>
  </si>
  <si>
    <t>Peiro Helene</t>
  </si>
  <si>
    <t>Pryse JA</t>
  </si>
  <si>
    <t>Wang Gangsheng</t>
  </si>
  <si>
    <t>Rayfield Kristen</t>
  </si>
  <si>
    <t>Zhang Ya</t>
  </si>
  <si>
    <t>Indik Nathaniel</t>
  </si>
  <si>
    <t>LaFon Noah</t>
  </si>
  <si>
    <t>Wang Yajiao</t>
  </si>
  <si>
    <t>Robles Francisco</t>
  </si>
  <si>
    <t>Kinsinger David</t>
  </si>
  <si>
    <t>Brigham Keith</t>
  </si>
  <si>
    <t>Barczak Mary</t>
  </si>
  <si>
    <t>Burgett Anthony</t>
  </si>
  <si>
    <t>McNally Lacey</t>
  </si>
  <si>
    <t>Bailey Melissa</t>
  </si>
  <si>
    <t>Hanak John</t>
  </si>
  <si>
    <t>Architecture Dean's Office</t>
  </si>
  <si>
    <t>Chemical; Bio &amp; Materials Eng</t>
  </si>
  <si>
    <t>Shafer  Mark</t>
  </si>
  <si>
    <t>Architecture Dean's Office Total</t>
  </si>
  <si>
    <t>Chemical; Bio &amp; Materials Eng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</si>
</sst>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u/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10" fontId="2" fillId="0" borderId="0" xfId="0" applyNumberFormat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10" fontId="3" fillId="0" borderId="0" xfId="0" applyNumberFormat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0" fontId="3" fillId="0" borderId="0" xfId="0" applyFont="1"/>
    <xf numFmtId="43" fontId="5" fillId="0" borderId="2" xfId="1" applyFont="1" applyFill="1" applyBorder="1" applyAlignment="1">
      <alignment horizontal="right" wrapText="1"/>
    </xf>
    <xf numFmtId="0" fontId="5" fillId="0" borderId="2" xfId="2" applyFont="1" applyFill="1" applyBorder="1" applyAlignment="1">
      <alignment wrapText="1"/>
    </xf>
    <xf numFmtId="0" fontId="2" fillId="0" borderId="0" xfId="0" quotePrefix="1" applyFont="1" applyAlignment="1">
      <alignment horizontal="right"/>
    </xf>
    <xf numFmtId="4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43" fontId="7" fillId="0" borderId="0" xfId="1" applyFont="1" applyAlignment="1">
      <alignment horizontal="left"/>
    </xf>
    <xf numFmtId="43" fontId="6" fillId="0" borderId="0" xfId="1" applyFont="1" applyBorder="1" applyAlignment="1">
      <alignment horizontal="right"/>
    </xf>
    <xf numFmtId="0" fontId="9" fillId="0" borderId="0" xfId="3" applyFont="1"/>
    <xf numFmtId="43" fontId="9" fillId="0" borderId="0" xfId="4" applyFont="1"/>
    <xf numFmtId="0" fontId="2" fillId="0" borderId="0" xfId="3" quotePrefix="1" applyFont="1" applyAlignment="1">
      <alignment horizontal="right"/>
    </xf>
    <xf numFmtId="43" fontId="9" fillId="0" borderId="3" xfId="4" applyFont="1" applyBorder="1"/>
    <xf numFmtId="10" fontId="2" fillId="0" borderId="0" xfId="3" applyNumberFormat="1" applyFont="1"/>
    <xf numFmtId="4" fontId="2" fillId="0" borderId="0" xfId="3" applyNumberFormat="1" applyFont="1"/>
    <xf numFmtId="43" fontId="5" fillId="0" borderId="2" xfId="4" applyFont="1" applyFill="1" applyBorder="1" applyAlignment="1">
      <alignment horizontal="right" wrapText="1"/>
    </xf>
    <xf numFmtId="0" fontId="5" fillId="0" borderId="2" xfId="2" applyFont="1" applyBorder="1" applyAlignment="1">
      <alignment wrapText="1"/>
    </xf>
    <xf numFmtId="0" fontId="10" fillId="0" borderId="0" xfId="5" applyFont="1" applyAlignment="1">
      <alignment horizontal="right"/>
    </xf>
    <xf numFmtId="0" fontId="10" fillId="0" borderId="0" xfId="5" applyFont="1" applyAlignment="1">
      <alignment horizontal="left"/>
    </xf>
    <xf numFmtId="0" fontId="3" fillId="0" borderId="0" xfId="3" applyFont="1" applyAlignment="1">
      <alignment horizontal="centerContinuous"/>
    </xf>
    <xf numFmtId="164" fontId="3" fillId="0" borderId="0" xfId="4" applyNumberFormat="1" applyFont="1" applyBorder="1" applyAlignment="1">
      <alignment horizontal="centerContinuous"/>
    </xf>
    <xf numFmtId="10" fontId="3" fillId="0" borderId="0" xfId="3" applyNumberFormat="1" applyFont="1" applyAlignment="1">
      <alignment horizontal="centerContinuous"/>
    </xf>
    <xf numFmtId="43" fontId="3" fillId="0" borderId="0" xfId="4" applyFont="1" applyBorder="1" applyAlignment="1">
      <alignment horizontal="centerContinuous"/>
    </xf>
    <xf numFmtId="164" fontId="3" fillId="0" borderId="0" xfId="4" applyNumberFormat="1" applyFont="1" applyAlignment="1">
      <alignment horizontal="centerContinuous"/>
    </xf>
    <xf numFmtId="43" fontId="3" fillId="0" borderId="0" xfId="4" applyFont="1" applyAlignment="1">
      <alignment horizontal="centerContinuous"/>
    </xf>
    <xf numFmtId="43" fontId="3" fillId="0" borderId="0" xfId="1" applyFont="1"/>
    <xf numFmtId="43" fontId="11" fillId="0" borderId="0" xfId="4" applyFont="1"/>
    <xf numFmtId="0" fontId="11" fillId="0" borderId="0" xfId="3" applyFont="1"/>
    <xf numFmtId="39" fontId="3" fillId="0" borderId="0" xfId="4" applyNumberFormat="1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2" fillId="2" borderId="4" xfId="2" applyFont="1" applyFill="1" applyBorder="1" applyAlignment="1">
      <alignment horizontal="left"/>
    </xf>
    <xf numFmtId="0" fontId="12" fillId="0" borderId="2" xfId="2" applyFont="1" applyBorder="1" applyAlignment="1">
      <alignment horizontal="left" wrapText="1"/>
    </xf>
    <xf numFmtId="0" fontId="0" fillId="0" borderId="0" xfId="0" applyAlignment="1">
      <alignment horizontal="left"/>
    </xf>
    <xf numFmtId="43" fontId="12" fillId="2" borderId="4" xfId="1" applyFont="1" applyFill="1" applyBorder="1" applyAlignment="1">
      <alignment horizontal="center"/>
    </xf>
    <xf numFmtId="43" fontId="12" fillId="0" borderId="2" xfId="1" applyFont="1" applyFill="1" applyBorder="1" applyAlignment="1">
      <alignment horizontal="right" wrapText="1"/>
    </xf>
    <xf numFmtId="43" fontId="13" fillId="0" borderId="2" xfId="1" applyFont="1" applyFill="1" applyBorder="1" applyAlignment="1">
      <alignment horizontal="right" wrapText="1"/>
    </xf>
    <xf numFmtId="43" fontId="14" fillId="0" borderId="0" xfId="1" applyFont="1"/>
    <xf numFmtId="0" fontId="12" fillId="2" borderId="4" xfId="6" applyFont="1" applyFill="1" applyBorder="1" applyAlignment="1">
      <alignment horizontal="left"/>
    </xf>
    <xf numFmtId="0" fontId="12" fillId="0" borderId="2" xfId="6" applyFont="1" applyBorder="1" applyAlignment="1">
      <alignment horizontal="left" wrapText="1"/>
    </xf>
    <xf numFmtId="0" fontId="13" fillId="0" borderId="2" xfId="6" applyFont="1" applyBorder="1" applyAlignment="1">
      <alignment horizontal="left" wrapText="1"/>
    </xf>
    <xf numFmtId="0" fontId="14" fillId="0" borderId="0" xfId="0" applyFont="1" applyAlignment="1">
      <alignment horizontal="left"/>
    </xf>
  </cellXfs>
  <cellStyles count="7">
    <cellStyle name="Comma" xfId="1" builtinId="3"/>
    <cellStyle name="Comma 2" xfId="4" xr:uid="{49CE7907-8DF7-415C-B7A7-8C5C6E2CD424}"/>
    <cellStyle name="Normal" xfId="0" builtinId="0"/>
    <cellStyle name="Normal 2" xfId="3" xr:uid="{A8EADB19-963E-4DCB-B27A-4F1F1538E21D}"/>
    <cellStyle name="Normal_PI" xfId="6" xr:uid="{4C44E0B1-279B-4DB5-A7FD-3670447DC1CF}"/>
    <cellStyle name="Normal_Rollup by PI" xfId="2" xr:uid="{00000000-0005-0000-0000-000002000000}"/>
    <cellStyle name="Normal_Sheet1" xfId="5" xr:uid="{4A260F1D-F20A-47AE-BC36-AB77A1D2C78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9"/>
  <sheetViews>
    <sheetView tabSelected="1" workbookViewId="0">
      <selection activeCell="B4" sqref="B4"/>
    </sheetView>
  </sheetViews>
  <sheetFormatPr defaultRowHeight="10.199999999999999" x14ac:dyDescent="0.2"/>
  <cols>
    <col min="1" max="1" width="5.109375" style="1" customWidth="1"/>
    <col min="2" max="2" width="27.44140625" style="1" customWidth="1"/>
    <col min="3" max="3" width="14.77734375" style="2" customWidth="1"/>
    <col min="4" max="4" width="8.88671875" style="1"/>
    <col min="5" max="5" width="12.77734375" style="1" customWidth="1"/>
    <col min="6" max="6" width="12.109375" style="1" customWidth="1"/>
    <col min="7" max="16384" width="8.88671875" style="1"/>
  </cols>
  <sheetData>
    <row r="1" spans="1:6" s="9" customFormat="1" x14ac:dyDescent="0.2">
      <c r="A1" s="5" t="s">
        <v>617</v>
      </c>
      <c r="B1" s="5"/>
      <c r="C1" s="6"/>
      <c r="D1" s="7"/>
      <c r="E1" s="8"/>
      <c r="F1" s="5"/>
    </row>
    <row r="2" spans="1:6" s="9" customFormat="1" x14ac:dyDescent="0.2">
      <c r="A2" s="5" t="s">
        <v>4</v>
      </c>
      <c r="B2" s="5"/>
      <c r="C2" s="6"/>
      <c r="D2" s="7"/>
      <c r="E2" s="8"/>
      <c r="F2" s="5"/>
    </row>
    <row r="3" spans="1:6" s="9" customFormat="1" x14ac:dyDescent="0.2">
      <c r="A3" s="5" t="s">
        <v>614</v>
      </c>
      <c r="B3" s="5"/>
      <c r="C3" s="6"/>
      <c r="D3" s="7"/>
      <c r="E3" s="8"/>
      <c r="F3" s="5"/>
    </row>
    <row r="4" spans="1:6" s="9" customFormat="1" x14ac:dyDescent="0.2">
      <c r="A4" s="5" t="s">
        <v>662</v>
      </c>
      <c r="B4" s="5"/>
      <c r="C4" s="6"/>
      <c r="D4" s="7"/>
      <c r="E4" s="8"/>
      <c r="F4" s="5"/>
    </row>
    <row r="6" spans="1:6" s="9" customFormat="1" ht="12" x14ac:dyDescent="0.35">
      <c r="B6" s="14" t="s">
        <v>0</v>
      </c>
      <c r="C6" s="17" t="s">
        <v>663</v>
      </c>
      <c r="D6" s="15" t="s">
        <v>1</v>
      </c>
      <c r="E6" s="15" t="s">
        <v>2</v>
      </c>
      <c r="F6" s="16" t="s">
        <v>3</v>
      </c>
    </row>
    <row r="7" spans="1:6" x14ac:dyDescent="0.2">
      <c r="A7" s="12" t="s">
        <v>5</v>
      </c>
      <c r="B7" s="11" t="s">
        <v>826</v>
      </c>
      <c r="C7" s="10">
        <v>38182433.538999997</v>
      </c>
      <c r="D7" s="4">
        <f t="shared" ref="D7:D70" si="0">+C7/$C$680</f>
        <v>0.15264740724712619</v>
      </c>
      <c r="E7" s="13">
        <f>+C7</f>
        <v>38182433.538999997</v>
      </c>
      <c r="F7" s="4">
        <f t="shared" ref="F7:F70" si="1">+E7/$C$680</f>
        <v>0.15264740724712619</v>
      </c>
    </row>
    <row r="8" spans="1:6" x14ac:dyDescent="0.2">
      <c r="A8" s="12" t="s">
        <v>6</v>
      </c>
      <c r="B8" s="11" t="s">
        <v>670</v>
      </c>
      <c r="C8" s="10">
        <v>30718941.063999999</v>
      </c>
      <c r="D8" s="4">
        <f t="shared" si="0"/>
        <v>0.12280952972804378</v>
      </c>
      <c r="E8" s="13">
        <f>+C8+E7</f>
        <v>68901374.603</v>
      </c>
      <c r="F8" s="4">
        <f t="shared" si="1"/>
        <v>0.27545693697516999</v>
      </c>
    </row>
    <row r="9" spans="1:6" x14ac:dyDescent="0.2">
      <c r="A9" s="12" t="s">
        <v>7</v>
      </c>
      <c r="B9" s="11" t="s">
        <v>991</v>
      </c>
      <c r="C9" s="10">
        <v>24505078.368000001</v>
      </c>
      <c r="D9" s="4">
        <f t="shared" si="0"/>
        <v>9.7967476940465495E-2</v>
      </c>
      <c r="E9" s="13">
        <f t="shared" ref="E9:E13" si="2">+C9+E8</f>
        <v>93406452.971000001</v>
      </c>
      <c r="F9" s="4">
        <f t="shared" si="1"/>
        <v>0.37342441391563547</v>
      </c>
    </row>
    <row r="10" spans="1:6" x14ac:dyDescent="0.2">
      <c r="A10" s="12" t="s">
        <v>8</v>
      </c>
      <c r="B10" s="11" t="s">
        <v>1182</v>
      </c>
      <c r="C10" s="10">
        <v>12910938.526000001</v>
      </c>
      <c r="D10" s="4">
        <f t="shared" si="0"/>
        <v>5.1615916232995274E-2</v>
      </c>
      <c r="E10" s="13">
        <f t="shared" si="2"/>
        <v>106317391.49700001</v>
      </c>
      <c r="F10" s="4">
        <f t="shared" si="1"/>
        <v>0.4250403301486308</v>
      </c>
    </row>
    <row r="11" spans="1:6" x14ac:dyDescent="0.2">
      <c r="A11" s="12" t="s">
        <v>9</v>
      </c>
      <c r="B11" s="11" t="s">
        <v>893</v>
      </c>
      <c r="C11" s="10">
        <v>8386821.3779999996</v>
      </c>
      <c r="D11" s="4">
        <f t="shared" si="0"/>
        <v>3.3529202298979481E-2</v>
      </c>
      <c r="E11" s="13">
        <f>+C11+E10</f>
        <v>114704212.87500001</v>
      </c>
      <c r="F11" s="4">
        <f t="shared" si="1"/>
        <v>0.45856953244761028</v>
      </c>
    </row>
    <row r="12" spans="1:6" x14ac:dyDescent="0.2">
      <c r="A12" s="12" t="s">
        <v>10</v>
      </c>
      <c r="B12" s="11" t="s">
        <v>710</v>
      </c>
      <c r="C12" s="10">
        <v>6448469.9524999997</v>
      </c>
      <c r="D12" s="4">
        <f t="shared" si="0"/>
        <v>2.5779975966034353E-2</v>
      </c>
      <c r="E12" s="13">
        <f t="shared" si="2"/>
        <v>121152682.82750002</v>
      </c>
      <c r="F12" s="4">
        <f t="shared" si="1"/>
        <v>0.48434950841364466</v>
      </c>
    </row>
    <row r="13" spans="1:6" x14ac:dyDescent="0.2">
      <c r="A13" s="12" t="s">
        <v>11</v>
      </c>
      <c r="B13" s="11" t="s">
        <v>763</v>
      </c>
      <c r="C13" s="10">
        <v>4897343.5619999999</v>
      </c>
      <c r="D13" s="4">
        <f t="shared" si="0"/>
        <v>1.957881485930256E-2</v>
      </c>
      <c r="E13" s="13">
        <f t="shared" si="2"/>
        <v>126050026.38950002</v>
      </c>
      <c r="F13" s="4">
        <f t="shared" si="1"/>
        <v>0.50392832327294723</v>
      </c>
    </row>
    <row r="14" spans="1:6" x14ac:dyDescent="0.2">
      <c r="A14" s="12" t="s">
        <v>12</v>
      </c>
      <c r="B14" s="11" t="s">
        <v>846</v>
      </c>
      <c r="C14" s="10">
        <v>3014232.7960000001</v>
      </c>
      <c r="D14" s="4">
        <f t="shared" si="0"/>
        <v>1.205043205741952E-2</v>
      </c>
      <c r="E14" s="13">
        <f t="shared" ref="E14:E77" si="3">+C14+E13</f>
        <v>129064259.18550003</v>
      </c>
      <c r="F14" s="4">
        <f t="shared" si="1"/>
        <v>0.51597875533036675</v>
      </c>
    </row>
    <row r="15" spans="1:6" x14ac:dyDescent="0.2">
      <c r="A15" s="12" t="s">
        <v>13</v>
      </c>
      <c r="B15" s="11" t="s">
        <v>868</v>
      </c>
      <c r="C15" s="10">
        <v>2699198.71</v>
      </c>
      <c r="D15" s="4">
        <f t="shared" si="0"/>
        <v>1.0790974972966027E-2</v>
      </c>
      <c r="E15" s="13">
        <f t="shared" si="3"/>
        <v>131763457.89550002</v>
      </c>
      <c r="F15" s="4">
        <f t="shared" si="1"/>
        <v>0.52676973030333274</v>
      </c>
    </row>
    <row r="16" spans="1:6" x14ac:dyDescent="0.2">
      <c r="A16" s="12" t="s">
        <v>14</v>
      </c>
      <c r="B16" s="11" t="s">
        <v>847</v>
      </c>
      <c r="C16" s="10">
        <v>2555255.8319999999</v>
      </c>
      <c r="D16" s="4">
        <f t="shared" si="0"/>
        <v>1.0215513822855037E-2</v>
      </c>
      <c r="E16" s="13">
        <f t="shared" si="3"/>
        <v>134318713.72750002</v>
      </c>
      <c r="F16" s="4">
        <f t="shared" si="1"/>
        <v>0.53698524412618776</v>
      </c>
    </row>
    <row r="17" spans="1:6" x14ac:dyDescent="0.2">
      <c r="A17" s="12" t="s">
        <v>15</v>
      </c>
      <c r="B17" s="11" t="s">
        <v>840</v>
      </c>
      <c r="C17" s="10">
        <v>2268418.7118000002</v>
      </c>
      <c r="D17" s="4">
        <f t="shared" si="0"/>
        <v>9.0687838048209637E-3</v>
      </c>
      <c r="E17" s="13">
        <f t="shared" si="3"/>
        <v>136587132.43930003</v>
      </c>
      <c r="F17" s="4">
        <f t="shared" si="1"/>
        <v>0.54605402793100877</v>
      </c>
    </row>
    <row r="18" spans="1:6" x14ac:dyDescent="0.2">
      <c r="A18" s="12" t="s">
        <v>16</v>
      </c>
      <c r="B18" s="11" t="s">
        <v>815</v>
      </c>
      <c r="C18" s="10">
        <v>2247537.412</v>
      </c>
      <c r="D18" s="4">
        <f t="shared" si="0"/>
        <v>8.9853036287561201E-3</v>
      </c>
      <c r="E18" s="13">
        <f t="shared" si="3"/>
        <v>138834669.85130003</v>
      </c>
      <c r="F18" s="4">
        <f t="shared" si="1"/>
        <v>0.55503933155976493</v>
      </c>
    </row>
    <row r="19" spans="1:6" x14ac:dyDescent="0.2">
      <c r="A19" s="12" t="s">
        <v>17</v>
      </c>
      <c r="B19" s="11" t="s">
        <v>860</v>
      </c>
      <c r="C19" s="10">
        <v>2226621.8297999999</v>
      </c>
      <c r="D19" s="4">
        <f t="shared" si="0"/>
        <v>8.9016863970091415E-3</v>
      </c>
      <c r="E19" s="13">
        <f t="shared" si="3"/>
        <v>141061291.68110004</v>
      </c>
      <c r="F19" s="4">
        <f t="shared" si="1"/>
        <v>0.56394101795677409</v>
      </c>
    </row>
    <row r="20" spans="1:6" x14ac:dyDescent="0.2">
      <c r="A20" s="12" t="s">
        <v>18</v>
      </c>
      <c r="B20" s="11" t="s">
        <v>1329</v>
      </c>
      <c r="C20" s="10">
        <v>2220725.12</v>
      </c>
      <c r="D20" s="4">
        <f t="shared" si="0"/>
        <v>8.8781122719775538E-3</v>
      </c>
      <c r="E20" s="13">
        <f t="shared" si="3"/>
        <v>143282016.80110005</v>
      </c>
      <c r="F20" s="4">
        <f t="shared" si="1"/>
        <v>0.57281913022875164</v>
      </c>
    </row>
    <row r="21" spans="1:6" x14ac:dyDescent="0.2">
      <c r="A21" s="12" t="s">
        <v>19</v>
      </c>
      <c r="B21" s="11" t="s">
        <v>736</v>
      </c>
      <c r="C21" s="10">
        <v>1752674.2660000001</v>
      </c>
      <c r="D21" s="4">
        <f t="shared" si="0"/>
        <v>7.006918042046487E-3</v>
      </c>
      <c r="E21" s="13">
        <f t="shared" si="3"/>
        <v>145034691.06710005</v>
      </c>
      <c r="F21" s="4">
        <f t="shared" si="1"/>
        <v>0.5798260482707982</v>
      </c>
    </row>
    <row r="22" spans="1:6" x14ac:dyDescent="0.2">
      <c r="A22" s="12" t="s">
        <v>20</v>
      </c>
      <c r="B22" s="11" t="s">
        <v>1013</v>
      </c>
      <c r="C22" s="10">
        <v>1713623.1668</v>
      </c>
      <c r="D22" s="4">
        <f t="shared" si="0"/>
        <v>6.8507978451255221E-3</v>
      </c>
      <c r="E22" s="13">
        <f t="shared" si="3"/>
        <v>146748314.23390004</v>
      </c>
      <c r="F22" s="4">
        <f t="shared" si="1"/>
        <v>0.58667684611592363</v>
      </c>
    </row>
    <row r="23" spans="1:6" x14ac:dyDescent="0.2">
      <c r="A23" s="12" t="s">
        <v>21</v>
      </c>
      <c r="B23" s="11" t="s">
        <v>867</v>
      </c>
      <c r="C23" s="10">
        <v>1685567.031</v>
      </c>
      <c r="D23" s="4">
        <f t="shared" si="0"/>
        <v>6.7386337950560348E-3</v>
      </c>
      <c r="E23" s="13">
        <f t="shared" si="3"/>
        <v>148433881.26490003</v>
      </c>
      <c r="F23" s="4">
        <f t="shared" si="1"/>
        <v>0.59341547991097965</v>
      </c>
    </row>
    <row r="24" spans="1:6" x14ac:dyDescent="0.2">
      <c r="A24" s="12" t="s">
        <v>22</v>
      </c>
      <c r="B24" s="11" t="s">
        <v>757</v>
      </c>
      <c r="C24" s="10">
        <v>1680892.63</v>
      </c>
      <c r="D24" s="4">
        <f t="shared" si="0"/>
        <v>6.719946269747974E-3</v>
      </c>
      <c r="E24" s="13">
        <f t="shared" si="3"/>
        <v>150114773.89490002</v>
      </c>
      <c r="F24" s="4">
        <f t="shared" si="1"/>
        <v>0.60013542618072757</v>
      </c>
    </row>
    <row r="25" spans="1:6" x14ac:dyDescent="0.2">
      <c r="A25" s="12" t="s">
        <v>23</v>
      </c>
      <c r="B25" s="11" t="s">
        <v>888</v>
      </c>
      <c r="C25" s="10">
        <v>1624062.888</v>
      </c>
      <c r="D25" s="4">
        <f t="shared" si="0"/>
        <v>6.4927498349800746E-3</v>
      </c>
      <c r="E25" s="13">
        <f t="shared" si="3"/>
        <v>151738836.78290004</v>
      </c>
      <c r="F25" s="4">
        <f t="shared" si="1"/>
        <v>0.60662817601570773</v>
      </c>
    </row>
    <row r="26" spans="1:6" x14ac:dyDescent="0.2">
      <c r="A26" s="12" t="s">
        <v>24</v>
      </c>
      <c r="B26" s="11" t="s">
        <v>825</v>
      </c>
      <c r="C26" s="10">
        <v>1509696.3988000001</v>
      </c>
      <c r="D26" s="4">
        <f t="shared" si="0"/>
        <v>6.0355304690508467E-3</v>
      </c>
      <c r="E26" s="13">
        <f t="shared" si="3"/>
        <v>153248533.18170002</v>
      </c>
      <c r="F26" s="4">
        <f t="shared" si="1"/>
        <v>0.61266370648475854</v>
      </c>
    </row>
    <row r="27" spans="1:6" x14ac:dyDescent="0.2">
      <c r="A27" s="12" t="s">
        <v>25</v>
      </c>
      <c r="B27" s="11" t="s">
        <v>921</v>
      </c>
      <c r="C27" s="10">
        <v>1461111.378</v>
      </c>
      <c r="D27" s="4">
        <f t="shared" si="0"/>
        <v>5.8412951422586838E-3</v>
      </c>
      <c r="E27" s="13">
        <f t="shared" si="3"/>
        <v>154709644.55970001</v>
      </c>
      <c r="F27" s="4">
        <f t="shared" si="1"/>
        <v>0.61850500162701716</v>
      </c>
    </row>
    <row r="28" spans="1:6" x14ac:dyDescent="0.2">
      <c r="A28" s="12" t="s">
        <v>26</v>
      </c>
      <c r="B28" s="11" t="s">
        <v>1172</v>
      </c>
      <c r="C28" s="10">
        <v>1364839.1614999999</v>
      </c>
      <c r="D28" s="4">
        <f t="shared" si="0"/>
        <v>5.4564138532321831E-3</v>
      </c>
      <c r="E28" s="13">
        <f t="shared" si="3"/>
        <v>156074483.72120002</v>
      </c>
      <c r="F28" s="4">
        <f t="shared" si="1"/>
        <v>0.62396141548024942</v>
      </c>
    </row>
    <row r="29" spans="1:6" x14ac:dyDescent="0.2">
      <c r="A29" s="12" t="s">
        <v>27</v>
      </c>
      <c r="B29" s="11" t="s">
        <v>683</v>
      </c>
      <c r="C29" s="10">
        <v>1363170.52</v>
      </c>
      <c r="D29" s="4">
        <f t="shared" si="0"/>
        <v>5.4497428850672084E-3</v>
      </c>
      <c r="E29" s="13">
        <f t="shared" si="3"/>
        <v>157437654.24120003</v>
      </c>
      <c r="F29" s="4">
        <f t="shared" si="1"/>
        <v>0.62941115836531658</v>
      </c>
    </row>
    <row r="30" spans="1:6" x14ac:dyDescent="0.2">
      <c r="A30" s="12" t="s">
        <v>28</v>
      </c>
      <c r="B30" s="11" t="s">
        <v>688</v>
      </c>
      <c r="C30" s="10">
        <v>1349873.5715000001</v>
      </c>
      <c r="D30" s="4">
        <f t="shared" si="0"/>
        <v>5.396583761232151E-3</v>
      </c>
      <c r="E30" s="13">
        <f t="shared" si="3"/>
        <v>158787527.81270003</v>
      </c>
      <c r="F30" s="4">
        <f t="shared" si="1"/>
        <v>0.63480774212654878</v>
      </c>
    </row>
    <row r="31" spans="1:6" x14ac:dyDescent="0.2">
      <c r="A31" s="12" t="s">
        <v>29</v>
      </c>
      <c r="B31" s="11" t="s">
        <v>737</v>
      </c>
      <c r="C31" s="10">
        <v>1338524.3888999999</v>
      </c>
      <c r="D31" s="4">
        <f t="shared" si="0"/>
        <v>5.3512115013290536E-3</v>
      </c>
      <c r="E31" s="13">
        <f t="shared" si="3"/>
        <v>160126052.20160004</v>
      </c>
      <c r="F31" s="4">
        <f t="shared" si="1"/>
        <v>0.64015895362787789</v>
      </c>
    </row>
    <row r="32" spans="1:6" x14ac:dyDescent="0.2">
      <c r="A32" s="12" t="s">
        <v>30</v>
      </c>
      <c r="B32" s="11" t="s">
        <v>1012</v>
      </c>
      <c r="C32" s="10">
        <v>1253893.4398000001</v>
      </c>
      <c r="D32" s="4">
        <f t="shared" si="0"/>
        <v>5.0128701816281197E-3</v>
      </c>
      <c r="E32" s="13">
        <f t="shared" si="3"/>
        <v>161379945.64140004</v>
      </c>
      <c r="F32" s="4">
        <f t="shared" si="1"/>
        <v>0.645171823809506</v>
      </c>
    </row>
    <row r="33" spans="1:6" x14ac:dyDescent="0.2">
      <c r="A33" s="12" t="s">
        <v>31</v>
      </c>
      <c r="B33" s="11" t="s">
        <v>953</v>
      </c>
      <c r="C33" s="10">
        <v>1236127.7320000001</v>
      </c>
      <c r="D33" s="4">
        <f t="shared" si="0"/>
        <v>4.9418456558914326E-3</v>
      </c>
      <c r="E33" s="13">
        <f t="shared" si="3"/>
        <v>162616073.37340003</v>
      </c>
      <c r="F33" s="4">
        <f t="shared" si="1"/>
        <v>0.65011366946539739</v>
      </c>
    </row>
    <row r="34" spans="1:6" x14ac:dyDescent="0.2">
      <c r="A34" s="12" t="s">
        <v>32</v>
      </c>
      <c r="B34" s="11" t="s">
        <v>1093</v>
      </c>
      <c r="C34" s="10">
        <v>1184736.0545999999</v>
      </c>
      <c r="D34" s="4">
        <f t="shared" si="0"/>
        <v>4.7363897542612244E-3</v>
      </c>
      <c r="E34" s="13">
        <f t="shared" si="3"/>
        <v>163800809.42800003</v>
      </c>
      <c r="F34" s="4">
        <f t="shared" si="1"/>
        <v>0.65485005921965866</v>
      </c>
    </row>
    <row r="35" spans="1:6" x14ac:dyDescent="0.2">
      <c r="A35" s="12" t="s">
        <v>33</v>
      </c>
      <c r="B35" s="11" t="s">
        <v>1179</v>
      </c>
      <c r="C35" s="10">
        <v>1157445.0027999999</v>
      </c>
      <c r="D35" s="4">
        <f t="shared" si="0"/>
        <v>4.6272843905587795E-3</v>
      </c>
      <c r="E35" s="13">
        <f t="shared" si="3"/>
        <v>164958254.43080002</v>
      </c>
      <c r="F35" s="4">
        <f t="shared" si="1"/>
        <v>0.65947734361021737</v>
      </c>
    </row>
    <row r="36" spans="1:6" x14ac:dyDescent="0.2">
      <c r="A36" s="12" t="s">
        <v>34</v>
      </c>
      <c r="B36" s="11" t="s">
        <v>1008</v>
      </c>
      <c r="C36" s="10">
        <v>1061146.5015</v>
      </c>
      <c r="D36" s="4">
        <f t="shared" si="0"/>
        <v>4.2422980190061511E-3</v>
      </c>
      <c r="E36" s="13">
        <f t="shared" si="3"/>
        <v>166019400.93230003</v>
      </c>
      <c r="F36" s="4">
        <f t="shared" si="1"/>
        <v>0.66371964162922359</v>
      </c>
    </row>
    <row r="37" spans="1:6" x14ac:dyDescent="0.2">
      <c r="A37" s="12" t="s">
        <v>35</v>
      </c>
      <c r="B37" s="11" t="s">
        <v>1153</v>
      </c>
      <c r="C37" s="10">
        <v>1052385.0530999999</v>
      </c>
      <c r="D37" s="4">
        <f t="shared" si="0"/>
        <v>4.2072711163697995E-3</v>
      </c>
      <c r="E37" s="13">
        <f t="shared" si="3"/>
        <v>167071785.98540002</v>
      </c>
      <c r="F37" s="4">
        <f t="shared" si="1"/>
        <v>0.66792691274559335</v>
      </c>
    </row>
    <row r="38" spans="1:6" x14ac:dyDescent="0.2">
      <c r="A38" s="12" t="s">
        <v>36</v>
      </c>
      <c r="B38" s="11" t="s">
        <v>824</v>
      </c>
      <c r="C38" s="10">
        <v>1047257.1087</v>
      </c>
      <c r="D38" s="4">
        <f t="shared" si="0"/>
        <v>4.1867703953676174E-3</v>
      </c>
      <c r="E38" s="13">
        <f t="shared" si="3"/>
        <v>168119043.09410003</v>
      </c>
      <c r="F38" s="4">
        <f t="shared" si="1"/>
        <v>0.67211368314096098</v>
      </c>
    </row>
    <row r="39" spans="1:6" x14ac:dyDescent="0.2">
      <c r="A39" s="12" t="s">
        <v>37</v>
      </c>
      <c r="B39" s="11" t="s">
        <v>1230</v>
      </c>
      <c r="C39" s="10">
        <v>1043012.4018</v>
      </c>
      <c r="D39" s="4">
        <f t="shared" si="0"/>
        <v>4.1698007199762578E-3</v>
      </c>
      <c r="E39" s="13">
        <f t="shared" si="3"/>
        <v>169162055.49590003</v>
      </c>
      <c r="F39" s="4">
        <f t="shared" si="1"/>
        <v>0.67628348386093728</v>
      </c>
    </row>
    <row r="40" spans="1:6" x14ac:dyDescent="0.2">
      <c r="A40" s="12" t="s">
        <v>38</v>
      </c>
      <c r="B40" s="11" t="s">
        <v>970</v>
      </c>
      <c r="C40" s="10">
        <v>1034805.5298</v>
      </c>
      <c r="D40" s="4">
        <f t="shared" si="0"/>
        <v>4.1369909271921114E-3</v>
      </c>
      <c r="E40" s="13">
        <f t="shared" si="3"/>
        <v>170196861.02570003</v>
      </c>
      <c r="F40" s="4">
        <f t="shared" si="1"/>
        <v>0.68042047478812939</v>
      </c>
    </row>
    <row r="41" spans="1:6" x14ac:dyDescent="0.2">
      <c r="A41" s="12" t="s">
        <v>39</v>
      </c>
      <c r="B41" s="11" t="s">
        <v>1045</v>
      </c>
      <c r="C41" s="10">
        <v>1014423.597</v>
      </c>
      <c r="D41" s="4">
        <f t="shared" si="0"/>
        <v>4.0555071424190087E-3</v>
      </c>
      <c r="E41" s="13">
        <f t="shared" si="3"/>
        <v>171211284.62270004</v>
      </c>
      <c r="F41" s="4">
        <f t="shared" si="1"/>
        <v>0.68447598193054837</v>
      </c>
    </row>
    <row r="42" spans="1:6" x14ac:dyDescent="0.2">
      <c r="A42" s="12" t="s">
        <v>40</v>
      </c>
      <c r="B42" s="11" t="s">
        <v>948</v>
      </c>
      <c r="C42" s="10">
        <v>969099.4412</v>
      </c>
      <c r="D42" s="4">
        <f t="shared" si="0"/>
        <v>3.8743082447251771E-3</v>
      </c>
      <c r="E42" s="13">
        <f t="shared" si="3"/>
        <v>172180384.06390002</v>
      </c>
      <c r="F42" s="4">
        <f t="shared" si="1"/>
        <v>0.68835029017527349</v>
      </c>
    </row>
    <row r="43" spans="1:6" x14ac:dyDescent="0.2">
      <c r="A43" s="12" t="s">
        <v>41</v>
      </c>
      <c r="B43" s="11" t="s">
        <v>1176</v>
      </c>
      <c r="C43" s="10">
        <v>930443.77399999998</v>
      </c>
      <c r="D43" s="4">
        <f t="shared" si="0"/>
        <v>3.7197689231950096E-3</v>
      </c>
      <c r="E43" s="13">
        <f t="shared" si="3"/>
        <v>173110827.83790001</v>
      </c>
      <c r="F43" s="4">
        <f t="shared" si="1"/>
        <v>0.69207005909846842</v>
      </c>
    </row>
    <row r="44" spans="1:6" x14ac:dyDescent="0.2">
      <c r="A44" s="12" t="s">
        <v>42</v>
      </c>
      <c r="B44" s="11" t="s">
        <v>895</v>
      </c>
      <c r="C44" s="10">
        <v>915099.39500000002</v>
      </c>
      <c r="D44" s="4">
        <f t="shared" si="0"/>
        <v>3.6584244919194383E-3</v>
      </c>
      <c r="E44" s="13">
        <f t="shared" si="3"/>
        <v>174025927.23290002</v>
      </c>
      <c r="F44" s="4">
        <f t="shared" si="1"/>
        <v>0.69572848359038797</v>
      </c>
    </row>
    <row r="45" spans="1:6" x14ac:dyDescent="0.2">
      <c r="A45" s="12" t="s">
        <v>43</v>
      </c>
      <c r="B45" s="11" t="s">
        <v>1138</v>
      </c>
      <c r="C45" s="10">
        <v>854569.97499999998</v>
      </c>
      <c r="D45" s="4">
        <f t="shared" si="0"/>
        <v>3.4164373221981883E-3</v>
      </c>
      <c r="E45" s="13">
        <f t="shared" si="3"/>
        <v>174880497.20790002</v>
      </c>
      <c r="F45" s="4">
        <f t="shared" si="1"/>
        <v>0.69914492091258607</v>
      </c>
    </row>
    <row r="46" spans="1:6" x14ac:dyDescent="0.2">
      <c r="A46" s="12" t="s">
        <v>44</v>
      </c>
      <c r="B46" s="11" t="s">
        <v>1089</v>
      </c>
      <c r="C46" s="10">
        <v>830544.23600000003</v>
      </c>
      <c r="D46" s="4">
        <f t="shared" si="0"/>
        <v>3.3203861692039675E-3</v>
      </c>
      <c r="E46" s="13">
        <f t="shared" si="3"/>
        <v>175711041.44390002</v>
      </c>
      <c r="F46" s="4">
        <f t="shared" si="1"/>
        <v>0.70246530708179011</v>
      </c>
    </row>
    <row r="47" spans="1:6" x14ac:dyDescent="0.2">
      <c r="A47" s="12" t="s">
        <v>45</v>
      </c>
      <c r="B47" s="11" t="s">
        <v>665</v>
      </c>
      <c r="C47" s="10">
        <v>818803.19559999998</v>
      </c>
      <c r="D47" s="4">
        <f t="shared" si="0"/>
        <v>3.2734473230035767E-3</v>
      </c>
      <c r="E47" s="13">
        <f t="shared" si="3"/>
        <v>176529844.63950002</v>
      </c>
      <c r="F47" s="4">
        <f t="shared" si="1"/>
        <v>0.70573875440479361</v>
      </c>
    </row>
    <row r="48" spans="1:6" x14ac:dyDescent="0.2">
      <c r="A48" s="12" t="s">
        <v>46</v>
      </c>
      <c r="B48" s="11" t="s">
        <v>1095</v>
      </c>
      <c r="C48" s="10">
        <v>809638.6274</v>
      </c>
      <c r="D48" s="4">
        <f t="shared" si="0"/>
        <v>3.2368088103524499E-3</v>
      </c>
      <c r="E48" s="13">
        <f t="shared" si="3"/>
        <v>177339483.26690003</v>
      </c>
      <c r="F48" s="4">
        <f t="shared" si="1"/>
        <v>0.70897556321514621</v>
      </c>
    </row>
    <row r="49" spans="1:6" x14ac:dyDescent="0.2">
      <c r="A49" s="12" t="s">
        <v>47</v>
      </c>
      <c r="B49" s="11" t="s">
        <v>965</v>
      </c>
      <c r="C49" s="10">
        <v>783265.98100000003</v>
      </c>
      <c r="D49" s="4">
        <f t="shared" si="0"/>
        <v>3.1313750880336945E-3</v>
      </c>
      <c r="E49" s="13">
        <f t="shared" si="3"/>
        <v>178122749.24790004</v>
      </c>
      <c r="F49" s="4">
        <f t="shared" si="1"/>
        <v>0.71210693830317984</v>
      </c>
    </row>
    <row r="50" spans="1:6" x14ac:dyDescent="0.2">
      <c r="A50" s="12" t="s">
        <v>48</v>
      </c>
      <c r="B50" s="11" t="s">
        <v>1107</v>
      </c>
      <c r="C50" s="10">
        <v>775125.44460000005</v>
      </c>
      <c r="D50" s="4">
        <f t="shared" si="0"/>
        <v>3.0988304946202964E-3</v>
      </c>
      <c r="E50" s="13">
        <f t="shared" si="3"/>
        <v>178897874.69250003</v>
      </c>
      <c r="F50" s="4">
        <f t="shared" si="1"/>
        <v>0.71520576879780007</v>
      </c>
    </row>
    <row r="51" spans="1:6" x14ac:dyDescent="0.2">
      <c r="A51" s="12" t="s">
        <v>49</v>
      </c>
      <c r="B51" s="11" t="s">
        <v>857</v>
      </c>
      <c r="C51" s="10">
        <v>739242.80649999995</v>
      </c>
      <c r="D51" s="4">
        <f t="shared" si="0"/>
        <v>2.9553773104339797E-3</v>
      </c>
      <c r="E51" s="13">
        <f t="shared" si="3"/>
        <v>179637117.49900001</v>
      </c>
      <c r="F51" s="4">
        <f t="shared" si="1"/>
        <v>0.71816114610823401</v>
      </c>
    </row>
    <row r="52" spans="1:6" x14ac:dyDescent="0.2">
      <c r="A52" s="12" t="s">
        <v>50</v>
      </c>
      <c r="B52" s="11" t="s">
        <v>740</v>
      </c>
      <c r="C52" s="10">
        <v>735851.46889999998</v>
      </c>
      <c r="D52" s="4">
        <f t="shared" si="0"/>
        <v>2.9418192722536493E-3</v>
      </c>
      <c r="E52" s="13">
        <f t="shared" si="3"/>
        <v>180372968.96790001</v>
      </c>
      <c r="F52" s="4">
        <f t="shared" si="1"/>
        <v>0.72110296538048768</v>
      </c>
    </row>
    <row r="53" spans="1:6" x14ac:dyDescent="0.2">
      <c r="A53" s="12" t="s">
        <v>51</v>
      </c>
      <c r="B53" s="11" t="s">
        <v>1216</v>
      </c>
      <c r="C53" s="10">
        <v>718492.38</v>
      </c>
      <c r="D53" s="4">
        <f t="shared" si="0"/>
        <v>2.8724203453871677E-3</v>
      </c>
      <c r="E53" s="13">
        <f t="shared" si="3"/>
        <v>181091461.3479</v>
      </c>
      <c r="F53" s="4">
        <f t="shared" si="1"/>
        <v>0.72397538572587483</v>
      </c>
    </row>
    <row r="54" spans="1:6" x14ac:dyDescent="0.2">
      <c r="A54" s="12" t="s">
        <v>52</v>
      </c>
      <c r="B54" s="11" t="s">
        <v>1256</v>
      </c>
      <c r="C54" s="10">
        <v>708450.11199999996</v>
      </c>
      <c r="D54" s="4">
        <f t="shared" si="0"/>
        <v>2.8322729259851265E-3</v>
      </c>
      <c r="E54" s="13">
        <f t="shared" si="3"/>
        <v>181799911.45989999</v>
      </c>
      <c r="F54" s="4">
        <f t="shared" si="1"/>
        <v>0.72680765865185992</v>
      </c>
    </row>
    <row r="55" spans="1:6" x14ac:dyDescent="0.2">
      <c r="A55" s="12" t="s">
        <v>53</v>
      </c>
      <c r="B55" s="11" t="s">
        <v>807</v>
      </c>
      <c r="C55" s="10">
        <v>665446.63</v>
      </c>
      <c r="D55" s="4">
        <f t="shared" si="0"/>
        <v>2.6603517197793061E-3</v>
      </c>
      <c r="E55" s="13">
        <f t="shared" si="3"/>
        <v>182465358.08989999</v>
      </c>
      <c r="F55" s="4">
        <f t="shared" si="1"/>
        <v>0.72946801037163922</v>
      </c>
    </row>
    <row r="56" spans="1:6" x14ac:dyDescent="0.2">
      <c r="A56" s="12" t="s">
        <v>54</v>
      </c>
      <c r="B56" s="11" t="s">
        <v>998</v>
      </c>
      <c r="C56" s="10">
        <v>655041.71580000001</v>
      </c>
      <c r="D56" s="4">
        <f t="shared" si="0"/>
        <v>2.6187544974954902E-3</v>
      </c>
      <c r="E56" s="13">
        <f t="shared" si="3"/>
        <v>183120399.80569997</v>
      </c>
      <c r="F56" s="4">
        <f t="shared" si="1"/>
        <v>0.7320867648691346</v>
      </c>
    </row>
    <row r="57" spans="1:6" x14ac:dyDescent="0.2">
      <c r="A57" s="12" t="s">
        <v>55</v>
      </c>
      <c r="B57" s="11" t="s">
        <v>1123</v>
      </c>
      <c r="C57" s="10">
        <v>653550.00600000005</v>
      </c>
      <c r="D57" s="4">
        <f t="shared" si="0"/>
        <v>2.6127908746399029E-3</v>
      </c>
      <c r="E57" s="13">
        <f t="shared" si="3"/>
        <v>183773949.81169999</v>
      </c>
      <c r="F57" s="4">
        <f t="shared" si="1"/>
        <v>0.73469955574377455</v>
      </c>
    </row>
    <row r="58" spans="1:6" x14ac:dyDescent="0.2">
      <c r="A58" s="12" t="s">
        <v>56</v>
      </c>
      <c r="B58" s="11" t="s">
        <v>1102</v>
      </c>
      <c r="C58" s="10">
        <v>632838.44999999995</v>
      </c>
      <c r="D58" s="4">
        <f t="shared" si="0"/>
        <v>2.5299893077826096E-3</v>
      </c>
      <c r="E58" s="13">
        <f t="shared" si="3"/>
        <v>184406788.26169997</v>
      </c>
      <c r="F58" s="4">
        <f t="shared" si="1"/>
        <v>0.73722954505155713</v>
      </c>
    </row>
    <row r="59" spans="1:6" x14ac:dyDescent="0.2">
      <c r="A59" s="12" t="s">
        <v>57</v>
      </c>
      <c r="B59" s="11" t="s">
        <v>749</v>
      </c>
      <c r="C59" s="10">
        <v>626399.95200000005</v>
      </c>
      <c r="D59" s="4">
        <f t="shared" si="0"/>
        <v>2.504249198125588E-3</v>
      </c>
      <c r="E59" s="13">
        <f t="shared" si="3"/>
        <v>185033188.21369997</v>
      </c>
      <c r="F59" s="4">
        <f t="shared" si="1"/>
        <v>0.73973379424968266</v>
      </c>
    </row>
    <row r="60" spans="1:6" x14ac:dyDescent="0.2">
      <c r="A60" s="12" t="s">
        <v>58</v>
      </c>
      <c r="B60" s="11" t="s">
        <v>1161</v>
      </c>
      <c r="C60" s="10">
        <v>617448.24750000006</v>
      </c>
      <c r="D60" s="4">
        <f t="shared" si="0"/>
        <v>2.4684616813092039E-3</v>
      </c>
      <c r="E60" s="13">
        <f t="shared" si="3"/>
        <v>185650636.46119997</v>
      </c>
      <c r="F60" s="4">
        <f t="shared" si="1"/>
        <v>0.74220225593099187</v>
      </c>
    </row>
    <row r="61" spans="1:6" x14ac:dyDescent="0.2">
      <c r="A61" s="12" t="s">
        <v>59</v>
      </c>
      <c r="B61" s="11" t="s">
        <v>837</v>
      </c>
      <c r="C61" s="10">
        <v>604329.91</v>
      </c>
      <c r="D61" s="4">
        <f t="shared" si="0"/>
        <v>2.4160166163627178E-3</v>
      </c>
      <c r="E61" s="13">
        <f t="shared" si="3"/>
        <v>186254966.37119997</v>
      </c>
      <c r="F61" s="4">
        <f t="shared" si="1"/>
        <v>0.74461827254735458</v>
      </c>
    </row>
    <row r="62" spans="1:6" x14ac:dyDescent="0.2">
      <c r="A62" s="12" t="s">
        <v>60</v>
      </c>
      <c r="B62" s="11" t="s">
        <v>695</v>
      </c>
      <c r="C62" s="10">
        <v>590596.34490000003</v>
      </c>
      <c r="D62" s="4">
        <f t="shared" si="0"/>
        <v>2.3611119675368817E-3</v>
      </c>
      <c r="E62" s="13">
        <f t="shared" si="3"/>
        <v>186845562.71609998</v>
      </c>
      <c r="F62" s="4">
        <f t="shared" si="1"/>
        <v>0.74697938451489154</v>
      </c>
    </row>
    <row r="63" spans="1:6" x14ac:dyDescent="0.2">
      <c r="A63" s="12" t="s">
        <v>61</v>
      </c>
      <c r="B63" s="11" t="s">
        <v>931</v>
      </c>
      <c r="C63" s="10">
        <v>583630.28469999996</v>
      </c>
      <c r="D63" s="4">
        <f t="shared" si="0"/>
        <v>2.3332627465810908E-3</v>
      </c>
      <c r="E63" s="13">
        <f t="shared" si="3"/>
        <v>187429193.00079998</v>
      </c>
      <c r="F63" s="4">
        <f t="shared" si="1"/>
        <v>0.74931264726147262</v>
      </c>
    </row>
    <row r="64" spans="1:6" x14ac:dyDescent="0.2">
      <c r="A64" s="12" t="s">
        <v>62</v>
      </c>
      <c r="B64" s="11" t="s">
        <v>929</v>
      </c>
      <c r="C64" s="10">
        <v>566689.72439999995</v>
      </c>
      <c r="D64" s="4">
        <f t="shared" si="0"/>
        <v>2.2655370317057597E-3</v>
      </c>
      <c r="E64" s="13">
        <f t="shared" si="3"/>
        <v>187995882.7252</v>
      </c>
      <c r="F64" s="4">
        <f t="shared" si="1"/>
        <v>0.75157818429317846</v>
      </c>
    </row>
    <row r="65" spans="1:6" x14ac:dyDescent="0.2">
      <c r="A65" s="12" t="s">
        <v>63</v>
      </c>
      <c r="B65" s="11" t="s">
        <v>1003</v>
      </c>
      <c r="C65" s="10">
        <v>559966.49190000002</v>
      </c>
      <c r="D65" s="4">
        <f t="shared" si="0"/>
        <v>2.2386585979779472E-3</v>
      </c>
      <c r="E65" s="13">
        <f t="shared" si="3"/>
        <v>188555849.21709999</v>
      </c>
      <c r="F65" s="4">
        <f t="shared" si="1"/>
        <v>0.75381684289115647</v>
      </c>
    </row>
    <row r="66" spans="1:6" x14ac:dyDescent="0.2">
      <c r="A66" s="12" t="s">
        <v>64</v>
      </c>
      <c r="B66" s="11" t="s">
        <v>756</v>
      </c>
      <c r="C66" s="10">
        <v>542409.05299999996</v>
      </c>
      <c r="D66" s="4">
        <f t="shared" si="0"/>
        <v>2.1684666987830635E-3</v>
      </c>
      <c r="E66" s="13">
        <f t="shared" si="3"/>
        <v>189098258.2701</v>
      </c>
      <c r="F66" s="4">
        <f t="shared" si="1"/>
        <v>0.75598530958993948</v>
      </c>
    </row>
    <row r="67" spans="1:6" x14ac:dyDescent="0.2">
      <c r="A67" s="12" t="s">
        <v>65</v>
      </c>
      <c r="B67" s="11" t="s">
        <v>1220</v>
      </c>
      <c r="C67" s="10">
        <v>538230.45680000004</v>
      </c>
      <c r="D67" s="4">
        <f t="shared" si="0"/>
        <v>2.1517613236473701E-3</v>
      </c>
      <c r="E67" s="13">
        <f t="shared" si="3"/>
        <v>189636488.72690001</v>
      </c>
      <c r="F67" s="4">
        <f t="shared" si="1"/>
        <v>0.75813707091358695</v>
      </c>
    </row>
    <row r="68" spans="1:6" x14ac:dyDescent="0.2">
      <c r="A68" s="12" t="s">
        <v>66</v>
      </c>
      <c r="B68" s="11" t="s">
        <v>795</v>
      </c>
      <c r="C68" s="10">
        <v>531697.68999999994</v>
      </c>
      <c r="D68" s="4">
        <f t="shared" si="0"/>
        <v>2.1256443420476622E-3</v>
      </c>
      <c r="E68" s="13">
        <f t="shared" si="3"/>
        <v>190168186.41690001</v>
      </c>
      <c r="F68" s="4">
        <f t="shared" si="1"/>
        <v>0.7602627152556346</v>
      </c>
    </row>
    <row r="69" spans="1:6" x14ac:dyDescent="0.2">
      <c r="A69" s="12" t="s">
        <v>67</v>
      </c>
      <c r="B69" s="11" t="s">
        <v>1007</v>
      </c>
      <c r="C69" s="10">
        <v>529785.63879999996</v>
      </c>
      <c r="D69" s="4">
        <f t="shared" si="0"/>
        <v>2.1180002599095861E-3</v>
      </c>
      <c r="E69" s="13">
        <f t="shared" si="3"/>
        <v>190697972.0557</v>
      </c>
      <c r="F69" s="4">
        <f t="shared" si="1"/>
        <v>0.76238071551554409</v>
      </c>
    </row>
    <row r="70" spans="1:6" x14ac:dyDescent="0.2">
      <c r="A70" s="12" t="s">
        <v>68</v>
      </c>
      <c r="B70" s="11" t="s">
        <v>1129</v>
      </c>
      <c r="C70" s="10">
        <v>527380.54379999998</v>
      </c>
      <c r="D70" s="4">
        <f t="shared" si="0"/>
        <v>2.1083850656460242E-3</v>
      </c>
      <c r="E70" s="13">
        <f t="shared" si="3"/>
        <v>191225352.5995</v>
      </c>
      <c r="F70" s="4">
        <f t="shared" si="1"/>
        <v>0.76448910058119013</v>
      </c>
    </row>
    <row r="71" spans="1:6" x14ac:dyDescent="0.2">
      <c r="A71" s="12" t="s">
        <v>69</v>
      </c>
      <c r="B71" s="11" t="s">
        <v>1019</v>
      </c>
      <c r="C71" s="10">
        <v>511282.3</v>
      </c>
      <c r="D71" s="4">
        <f t="shared" ref="D71:D134" si="4">+C71/$C$680</f>
        <v>2.0440268006131747E-3</v>
      </c>
      <c r="E71" s="13">
        <f t="shared" si="3"/>
        <v>191736634.89950001</v>
      </c>
      <c r="F71" s="4">
        <f t="shared" ref="F71:F134" si="5">+E71/$C$680</f>
        <v>0.76653312738180335</v>
      </c>
    </row>
    <row r="72" spans="1:6" x14ac:dyDescent="0.2">
      <c r="A72" s="12" t="s">
        <v>70</v>
      </c>
      <c r="B72" s="11" t="s">
        <v>705</v>
      </c>
      <c r="C72" s="10">
        <v>506973.41080000001</v>
      </c>
      <c r="D72" s="4">
        <f t="shared" si="4"/>
        <v>2.0268005344082373E-3</v>
      </c>
      <c r="E72" s="13">
        <f t="shared" si="3"/>
        <v>192243608.31030002</v>
      </c>
      <c r="F72" s="4">
        <f t="shared" si="5"/>
        <v>0.76855992791621164</v>
      </c>
    </row>
    <row r="73" spans="1:6" x14ac:dyDescent="0.2">
      <c r="A73" s="12" t="s">
        <v>71</v>
      </c>
      <c r="B73" s="11" t="s">
        <v>1112</v>
      </c>
      <c r="C73" s="10">
        <v>502398.51</v>
      </c>
      <c r="D73" s="4">
        <f t="shared" si="4"/>
        <v>2.0085107953631996E-3</v>
      </c>
      <c r="E73" s="13">
        <f t="shared" si="3"/>
        <v>192746006.82030001</v>
      </c>
      <c r="F73" s="4">
        <f t="shared" si="5"/>
        <v>0.77056843871157477</v>
      </c>
    </row>
    <row r="74" spans="1:6" x14ac:dyDescent="0.2">
      <c r="A74" s="12" t="s">
        <v>72</v>
      </c>
      <c r="B74" s="11" t="s">
        <v>1106</v>
      </c>
      <c r="C74" s="10">
        <v>477550.52</v>
      </c>
      <c r="D74" s="4">
        <f t="shared" si="4"/>
        <v>1.9091724112623456E-3</v>
      </c>
      <c r="E74" s="13">
        <f t="shared" si="3"/>
        <v>193223557.34030002</v>
      </c>
      <c r="F74" s="4">
        <f t="shared" si="5"/>
        <v>0.77247761112283719</v>
      </c>
    </row>
    <row r="75" spans="1:6" x14ac:dyDescent="0.2">
      <c r="A75" s="12" t="s">
        <v>73</v>
      </c>
      <c r="B75" s="11" t="s">
        <v>945</v>
      </c>
      <c r="C75" s="10">
        <v>476441.21990000003</v>
      </c>
      <c r="D75" s="4">
        <f t="shared" si="4"/>
        <v>1.9047376026755378E-3</v>
      </c>
      <c r="E75" s="13">
        <f t="shared" si="3"/>
        <v>193699998.56020004</v>
      </c>
      <c r="F75" s="4">
        <f t="shared" si="5"/>
        <v>0.77438234872551281</v>
      </c>
    </row>
    <row r="76" spans="1:6" x14ac:dyDescent="0.2">
      <c r="A76" s="12" t="s">
        <v>74</v>
      </c>
      <c r="B76" s="11" t="s">
        <v>866</v>
      </c>
      <c r="C76" s="10">
        <v>471322.55</v>
      </c>
      <c r="D76" s="4">
        <f t="shared" si="4"/>
        <v>1.8842739596761772E-3</v>
      </c>
      <c r="E76" s="13">
        <f t="shared" si="3"/>
        <v>194171321.11020005</v>
      </c>
      <c r="F76" s="4">
        <f t="shared" si="5"/>
        <v>0.77626662268518898</v>
      </c>
    </row>
    <row r="77" spans="1:6" x14ac:dyDescent="0.2">
      <c r="A77" s="12" t="s">
        <v>75</v>
      </c>
      <c r="B77" s="11" t="s">
        <v>734</v>
      </c>
      <c r="C77" s="10">
        <v>471122.92800000001</v>
      </c>
      <c r="D77" s="4">
        <f t="shared" si="4"/>
        <v>1.8834759020903934E-3</v>
      </c>
      <c r="E77" s="13">
        <f t="shared" si="3"/>
        <v>194642444.03820005</v>
      </c>
      <c r="F77" s="4">
        <f t="shared" si="5"/>
        <v>0.77815009858727946</v>
      </c>
    </row>
    <row r="78" spans="1:6" x14ac:dyDescent="0.2">
      <c r="A78" s="12" t="s">
        <v>76</v>
      </c>
      <c r="B78" s="11" t="s">
        <v>861</v>
      </c>
      <c r="C78" s="10">
        <v>460197.41389999999</v>
      </c>
      <c r="D78" s="4">
        <f t="shared" si="4"/>
        <v>1.839797402696072E-3</v>
      </c>
      <c r="E78" s="13">
        <f t="shared" ref="E78:E141" si="6">+C78+E77</f>
        <v>195102641.45210004</v>
      </c>
      <c r="F78" s="4">
        <f t="shared" si="5"/>
        <v>0.77998989598997548</v>
      </c>
    </row>
    <row r="79" spans="1:6" x14ac:dyDescent="0.2">
      <c r="A79" s="12" t="s">
        <v>77</v>
      </c>
      <c r="B79" s="11" t="s">
        <v>923</v>
      </c>
      <c r="C79" s="10">
        <v>459110.62400000001</v>
      </c>
      <c r="D79" s="4">
        <f t="shared" si="4"/>
        <v>1.8354525863739821E-3</v>
      </c>
      <c r="E79" s="13">
        <f t="shared" si="6"/>
        <v>195561752.07610005</v>
      </c>
      <c r="F79" s="4">
        <f t="shared" si="5"/>
        <v>0.78182534857634944</v>
      </c>
    </row>
    <row r="80" spans="1:6" x14ac:dyDescent="0.2">
      <c r="A80" s="12" t="s">
        <v>78</v>
      </c>
      <c r="B80" s="11" t="s">
        <v>1090</v>
      </c>
      <c r="C80" s="10">
        <v>458715.37689999997</v>
      </c>
      <c r="D80" s="4">
        <f t="shared" si="4"/>
        <v>1.8338724501845136E-3</v>
      </c>
      <c r="E80" s="13">
        <f t="shared" si="6"/>
        <v>196020467.45300004</v>
      </c>
      <c r="F80" s="4">
        <f t="shared" si="5"/>
        <v>0.78365922102653396</v>
      </c>
    </row>
    <row r="81" spans="1:6" x14ac:dyDescent="0.2">
      <c r="A81" s="12" t="s">
        <v>79</v>
      </c>
      <c r="B81" s="11" t="s">
        <v>714</v>
      </c>
      <c r="C81" s="10">
        <v>455106.1667</v>
      </c>
      <c r="D81" s="4">
        <f t="shared" si="4"/>
        <v>1.8194433913693614E-3</v>
      </c>
      <c r="E81" s="13">
        <f t="shared" si="6"/>
        <v>196475573.61970004</v>
      </c>
      <c r="F81" s="4">
        <f t="shared" si="5"/>
        <v>0.78547866441790337</v>
      </c>
    </row>
    <row r="82" spans="1:6" x14ac:dyDescent="0.2">
      <c r="A82" s="12" t="s">
        <v>80</v>
      </c>
      <c r="B82" s="11" t="s">
        <v>1235</v>
      </c>
      <c r="C82" s="10">
        <v>450764.00219999999</v>
      </c>
      <c r="D82" s="4">
        <f t="shared" si="4"/>
        <v>1.8020840957108353E-3</v>
      </c>
      <c r="E82" s="13">
        <f t="shared" si="6"/>
        <v>196926337.62190005</v>
      </c>
      <c r="F82" s="4">
        <f t="shared" si="5"/>
        <v>0.78728074851361418</v>
      </c>
    </row>
    <row r="83" spans="1:6" x14ac:dyDescent="0.2">
      <c r="A83" s="12" t="s">
        <v>81</v>
      </c>
      <c r="B83" s="11" t="s">
        <v>769</v>
      </c>
      <c r="C83" s="10">
        <v>441745.39240000001</v>
      </c>
      <c r="D83" s="4">
        <f t="shared" si="4"/>
        <v>1.7660291019520595E-3</v>
      </c>
      <c r="E83" s="13">
        <f t="shared" si="6"/>
        <v>197368083.01430005</v>
      </c>
      <c r="F83" s="4">
        <f t="shared" si="5"/>
        <v>0.78904677761556619</v>
      </c>
    </row>
    <row r="84" spans="1:6" x14ac:dyDescent="0.2">
      <c r="A84" s="12" t="s">
        <v>82</v>
      </c>
      <c r="B84" s="11" t="s">
        <v>1081</v>
      </c>
      <c r="C84" s="10">
        <v>441641.72600000002</v>
      </c>
      <c r="D84" s="4">
        <f t="shared" si="4"/>
        <v>1.7656146598719737E-3</v>
      </c>
      <c r="E84" s="13">
        <f t="shared" si="6"/>
        <v>197809724.74030006</v>
      </c>
      <c r="F84" s="4">
        <f t="shared" si="5"/>
        <v>0.7908123922754382</v>
      </c>
    </row>
    <row r="85" spans="1:6" x14ac:dyDescent="0.2">
      <c r="A85" s="12" t="s">
        <v>83</v>
      </c>
      <c r="B85" s="11" t="s">
        <v>1189</v>
      </c>
      <c r="C85" s="10">
        <v>436126.8</v>
      </c>
      <c r="D85" s="4">
        <f t="shared" si="4"/>
        <v>1.7435668468586962E-3</v>
      </c>
      <c r="E85" s="13">
        <f t="shared" si="6"/>
        <v>198245851.54030007</v>
      </c>
      <c r="F85" s="4">
        <f t="shared" si="5"/>
        <v>0.79255595912229704</v>
      </c>
    </row>
    <row r="86" spans="1:6" x14ac:dyDescent="0.2">
      <c r="A86" s="12" t="s">
        <v>84</v>
      </c>
      <c r="B86" s="11" t="s">
        <v>682</v>
      </c>
      <c r="C86" s="10">
        <v>432775.11099999998</v>
      </c>
      <c r="D86" s="4">
        <f t="shared" si="4"/>
        <v>1.7301673175901876E-3</v>
      </c>
      <c r="E86" s="13">
        <f t="shared" si="6"/>
        <v>198678626.65130007</v>
      </c>
      <c r="F86" s="4">
        <f t="shared" si="5"/>
        <v>0.79428612643988716</v>
      </c>
    </row>
    <row r="87" spans="1:6" x14ac:dyDescent="0.2">
      <c r="A87" s="12" t="s">
        <v>85</v>
      </c>
      <c r="B87" s="11" t="s">
        <v>701</v>
      </c>
      <c r="C87" s="10">
        <v>428279.7058</v>
      </c>
      <c r="D87" s="4">
        <f t="shared" si="4"/>
        <v>1.7121953895410144E-3</v>
      </c>
      <c r="E87" s="13">
        <f t="shared" si="6"/>
        <v>199106906.35710007</v>
      </c>
      <c r="F87" s="4">
        <f t="shared" si="5"/>
        <v>0.7959983218294282</v>
      </c>
    </row>
    <row r="88" spans="1:6" x14ac:dyDescent="0.2">
      <c r="A88" s="12" t="s">
        <v>86</v>
      </c>
      <c r="B88" s="11" t="s">
        <v>880</v>
      </c>
      <c r="C88" s="10">
        <v>427569.61849999998</v>
      </c>
      <c r="D88" s="4">
        <f t="shared" si="4"/>
        <v>1.7093565713930459E-3</v>
      </c>
      <c r="E88" s="13">
        <f t="shared" si="6"/>
        <v>199534475.97560006</v>
      </c>
      <c r="F88" s="4">
        <f t="shared" si="5"/>
        <v>0.79770767840082124</v>
      </c>
    </row>
    <row r="89" spans="1:6" x14ac:dyDescent="0.2">
      <c r="A89" s="12" t="s">
        <v>87</v>
      </c>
      <c r="B89" s="11" t="s">
        <v>1231</v>
      </c>
      <c r="C89" s="10">
        <v>427084.674</v>
      </c>
      <c r="D89" s="4">
        <f t="shared" si="4"/>
        <v>1.7074178390042855E-3</v>
      </c>
      <c r="E89" s="13">
        <f t="shared" si="6"/>
        <v>199961560.64960006</v>
      </c>
      <c r="F89" s="4">
        <f t="shared" si="5"/>
        <v>0.79941509623982543</v>
      </c>
    </row>
    <row r="90" spans="1:6" x14ac:dyDescent="0.2">
      <c r="A90" s="12" t="s">
        <v>88</v>
      </c>
      <c r="B90" s="11" t="s">
        <v>1006</v>
      </c>
      <c r="C90" s="10">
        <v>424187.69050000003</v>
      </c>
      <c r="D90" s="4">
        <f t="shared" si="4"/>
        <v>1.6958361513242422E-3</v>
      </c>
      <c r="E90" s="13">
        <f t="shared" si="6"/>
        <v>200385748.34010005</v>
      </c>
      <c r="F90" s="4">
        <f t="shared" si="5"/>
        <v>0.80111093239114972</v>
      </c>
    </row>
    <row r="91" spans="1:6" x14ac:dyDescent="0.2">
      <c r="A91" s="12" t="s">
        <v>89</v>
      </c>
      <c r="B91" s="11" t="s">
        <v>903</v>
      </c>
      <c r="C91" s="10">
        <v>418346.65779999999</v>
      </c>
      <c r="D91" s="4">
        <f t="shared" si="4"/>
        <v>1.6724846146446857E-3</v>
      </c>
      <c r="E91" s="13">
        <f t="shared" si="6"/>
        <v>200804094.99790004</v>
      </c>
      <c r="F91" s="4">
        <f t="shared" si="5"/>
        <v>0.80278341700579436</v>
      </c>
    </row>
    <row r="92" spans="1:6" x14ac:dyDescent="0.2">
      <c r="A92" s="12" t="s">
        <v>90</v>
      </c>
      <c r="B92" s="11" t="s">
        <v>1243</v>
      </c>
      <c r="C92" s="10">
        <v>417779.59749999997</v>
      </c>
      <c r="D92" s="4">
        <f t="shared" si="4"/>
        <v>1.6702175961095952E-3</v>
      </c>
      <c r="E92" s="13">
        <f t="shared" si="6"/>
        <v>201221874.59540004</v>
      </c>
      <c r="F92" s="4">
        <f t="shared" si="5"/>
        <v>0.80445363460190389</v>
      </c>
    </row>
    <row r="93" spans="1:6" x14ac:dyDescent="0.2">
      <c r="A93" s="12" t="s">
        <v>91</v>
      </c>
      <c r="B93" s="11" t="s">
        <v>724</v>
      </c>
      <c r="C93" s="10">
        <v>414748.5822</v>
      </c>
      <c r="D93" s="4">
        <f t="shared" si="4"/>
        <v>1.658100070221708E-3</v>
      </c>
      <c r="E93" s="13">
        <f t="shared" si="6"/>
        <v>201636623.17760003</v>
      </c>
      <c r="F93" s="4">
        <f t="shared" si="5"/>
        <v>0.8061117346721256</v>
      </c>
    </row>
    <row r="94" spans="1:6" x14ac:dyDescent="0.2">
      <c r="A94" s="12" t="s">
        <v>92</v>
      </c>
      <c r="B94" s="11" t="s">
        <v>813</v>
      </c>
      <c r="C94" s="10">
        <v>407955.09360000002</v>
      </c>
      <c r="D94" s="4">
        <f t="shared" si="4"/>
        <v>1.6309407635763185E-3</v>
      </c>
      <c r="E94" s="13">
        <f t="shared" si="6"/>
        <v>202044578.27120003</v>
      </c>
      <c r="F94" s="4">
        <f t="shared" si="5"/>
        <v>0.80774267543570188</v>
      </c>
    </row>
    <row r="95" spans="1:6" x14ac:dyDescent="0.2">
      <c r="A95" s="12" t="s">
        <v>93</v>
      </c>
      <c r="B95" s="11" t="s">
        <v>974</v>
      </c>
      <c r="C95" s="10">
        <v>402230.59049999999</v>
      </c>
      <c r="D95" s="4">
        <f t="shared" si="4"/>
        <v>1.6080550940419081E-3</v>
      </c>
      <c r="E95" s="13">
        <f t="shared" si="6"/>
        <v>202446808.86170003</v>
      </c>
      <c r="F95" s="4">
        <f t="shared" si="5"/>
        <v>0.80935073052974382</v>
      </c>
    </row>
    <row r="96" spans="1:6" x14ac:dyDescent="0.2">
      <c r="A96" s="12" t="s">
        <v>94</v>
      </c>
      <c r="B96" s="11" t="s">
        <v>838</v>
      </c>
      <c r="C96" s="10">
        <v>397630.16149999999</v>
      </c>
      <c r="D96" s="4">
        <f t="shared" si="4"/>
        <v>1.5896632972394018E-3</v>
      </c>
      <c r="E96" s="13">
        <f t="shared" si="6"/>
        <v>202844439.02320004</v>
      </c>
      <c r="F96" s="4">
        <f t="shared" si="5"/>
        <v>0.81094039382698324</v>
      </c>
    </row>
    <row r="97" spans="1:6" x14ac:dyDescent="0.2">
      <c r="A97" s="12" t="s">
        <v>95</v>
      </c>
      <c r="B97" s="11" t="s">
        <v>787</v>
      </c>
      <c r="C97" s="10">
        <v>392212.54119999998</v>
      </c>
      <c r="D97" s="4">
        <f t="shared" si="4"/>
        <v>1.5680044972208092E-3</v>
      </c>
      <c r="E97" s="13">
        <f t="shared" si="6"/>
        <v>203236651.56440005</v>
      </c>
      <c r="F97" s="4">
        <f t="shared" si="5"/>
        <v>0.81250839832420407</v>
      </c>
    </row>
    <row r="98" spans="1:6" x14ac:dyDescent="0.2">
      <c r="A98" s="12" t="s">
        <v>96</v>
      </c>
      <c r="B98" s="11" t="s">
        <v>772</v>
      </c>
      <c r="C98" s="10">
        <v>387364.39</v>
      </c>
      <c r="D98" s="4">
        <f t="shared" si="4"/>
        <v>1.5486223457435826E-3</v>
      </c>
      <c r="E98" s="13">
        <f t="shared" si="6"/>
        <v>203624015.95440003</v>
      </c>
      <c r="F98" s="4">
        <f t="shared" si="5"/>
        <v>0.81405702066994767</v>
      </c>
    </row>
    <row r="99" spans="1:6" x14ac:dyDescent="0.2">
      <c r="A99" s="12" t="s">
        <v>97</v>
      </c>
      <c r="B99" s="11" t="s">
        <v>708</v>
      </c>
      <c r="C99" s="10">
        <v>382354.53110000002</v>
      </c>
      <c r="D99" s="4">
        <f t="shared" si="4"/>
        <v>1.5285937121317982E-3</v>
      </c>
      <c r="E99" s="13">
        <f t="shared" si="6"/>
        <v>204006370.48550004</v>
      </c>
      <c r="F99" s="4">
        <f t="shared" si="5"/>
        <v>0.81558561438207944</v>
      </c>
    </row>
    <row r="100" spans="1:6" x14ac:dyDescent="0.2">
      <c r="A100" s="12" t="s">
        <v>98</v>
      </c>
      <c r="B100" s="11" t="s">
        <v>1260</v>
      </c>
      <c r="C100" s="10">
        <v>379473.44199999998</v>
      </c>
      <c r="D100" s="4">
        <f t="shared" si="4"/>
        <v>1.5170755677811048E-3</v>
      </c>
      <c r="E100" s="13">
        <f t="shared" si="6"/>
        <v>204385843.92750004</v>
      </c>
      <c r="F100" s="4">
        <f t="shared" si="5"/>
        <v>0.81710268994986057</v>
      </c>
    </row>
    <row r="101" spans="1:6" x14ac:dyDescent="0.2">
      <c r="A101" s="12" t="s">
        <v>99</v>
      </c>
      <c r="B101" s="11" t="s">
        <v>1224</v>
      </c>
      <c r="C101" s="10">
        <v>379156.4</v>
      </c>
      <c r="D101" s="4">
        <f t="shared" si="4"/>
        <v>1.5158080833700075E-3</v>
      </c>
      <c r="E101" s="13">
        <f t="shared" si="6"/>
        <v>204765000.32750005</v>
      </c>
      <c r="F101" s="4">
        <f t="shared" si="5"/>
        <v>0.81861849803323061</v>
      </c>
    </row>
    <row r="102" spans="1:6" x14ac:dyDescent="0.2">
      <c r="A102" s="12" t="s">
        <v>100</v>
      </c>
      <c r="B102" s="11" t="s">
        <v>1244</v>
      </c>
      <c r="C102" s="10">
        <v>376709.36749999999</v>
      </c>
      <c r="D102" s="4">
        <f t="shared" si="4"/>
        <v>1.5060252295298266E-3</v>
      </c>
      <c r="E102" s="13">
        <f t="shared" si="6"/>
        <v>205141709.69500005</v>
      </c>
      <c r="F102" s="4">
        <f t="shared" si="5"/>
        <v>0.82012452326276042</v>
      </c>
    </row>
    <row r="103" spans="1:6" x14ac:dyDescent="0.2">
      <c r="A103" s="12" t="s">
        <v>101</v>
      </c>
      <c r="B103" s="11" t="s">
        <v>771</v>
      </c>
      <c r="C103" s="10">
        <v>368153.7</v>
      </c>
      <c r="D103" s="4">
        <f t="shared" si="4"/>
        <v>1.4718210067997711E-3</v>
      </c>
      <c r="E103" s="13">
        <f t="shared" si="6"/>
        <v>205509863.39500004</v>
      </c>
      <c r="F103" s="4">
        <f t="shared" si="5"/>
        <v>0.82159634426956019</v>
      </c>
    </row>
    <row r="104" spans="1:6" x14ac:dyDescent="0.2">
      <c r="A104" s="12" t="s">
        <v>102</v>
      </c>
      <c r="B104" s="11" t="s">
        <v>1141</v>
      </c>
      <c r="C104" s="10">
        <v>366042.50099999999</v>
      </c>
      <c r="D104" s="4">
        <f t="shared" si="4"/>
        <v>1.4633807628534664E-3</v>
      </c>
      <c r="E104" s="13">
        <f t="shared" si="6"/>
        <v>205875905.89600003</v>
      </c>
      <c r="F104" s="4">
        <f t="shared" si="5"/>
        <v>0.82305972503241354</v>
      </c>
    </row>
    <row r="105" spans="1:6" x14ac:dyDescent="0.2">
      <c r="A105" s="12" t="s">
        <v>103</v>
      </c>
      <c r="B105" s="11" t="s">
        <v>1277</v>
      </c>
      <c r="C105" s="10">
        <v>364837.174</v>
      </c>
      <c r="D105" s="4">
        <f t="shared" si="4"/>
        <v>1.4585620537146938E-3</v>
      </c>
      <c r="E105" s="13">
        <f t="shared" si="6"/>
        <v>206240743.07000002</v>
      </c>
      <c r="F105" s="4">
        <f t="shared" si="5"/>
        <v>0.82451828708612829</v>
      </c>
    </row>
    <row r="106" spans="1:6" x14ac:dyDescent="0.2">
      <c r="A106" s="12" t="s">
        <v>104</v>
      </c>
      <c r="B106" s="11" t="s">
        <v>936</v>
      </c>
      <c r="C106" s="10">
        <v>363050.88319999998</v>
      </c>
      <c r="D106" s="4">
        <f t="shared" si="4"/>
        <v>1.4514207420188092E-3</v>
      </c>
      <c r="E106" s="13">
        <f t="shared" si="6"/>
        <v>206603793.95320001</v>
      </c>
      <c r="F106" s="4">
        <f t="shared" si="5"/>
        <v>0.82596970782814705</v>
      </c>
    </row>
    <row r="107" spans="1:6" x14ac:dyDescent="0.2">
      <c r="A107" s="12" t="s">
        <v>105</v>
      </c>
      <c r="B107" s="11" t="s">
        <v>1245</v>
      </c>
      <c r="C107" s="10">
        <v>359008.2</v>
      </c>
      <c r="D107" s="4">
        <f t="shared" si="4"/>
        <v>1.4352587258348174E-3</v>
      </c>
      <c r="E107" s="13">
        <f t="shared" si="6"/>
        <v>206962802.1532</v>
      </c>
      <c r="F107" s="4">
        <f t="shared" si="5"/>
        <v>0.82740496655398177</v>
      </c>
    </row>
    <row r="108" spans="1:6" x14ac:dyDescent="0.2">
      <c r="A108" s="12" t="s">
        <v>106</v>
      </c>
      <c r="B108" s="11" t="s">
        <v>891</v>
      </c>
      <c r="C108" s="10">
        <v>354682.37</v>
      </c>
      <c r="D108" s="4">
        <f t="shared" si="4"/>
        <v>1.4179647329567214E-3</v>
      </c>
      <c r="E108" s="13">
        <f t="shared" si="6"/>
        <v>207317484.52320001</v>
      </c>
      <c r="F108" s="4">
        <f t="shared" si="5"/>
        <v>0.82882293128693851</v>
      </c>
    </row>
    <row r="109" spans="1:6" x14ac:dyDescent="0.2">
      <c r="A109" s="12" t="s">
        <v>107</v>
      </c>
      <c r="B109" s="11" t="s">
        <v>878</v>
      </c>
      <c r="C109" s="10">
        <v>352784.7537</v>
      </c>
      <c r="D109" s="4">
        <f t="shared" si="4"/>
        <v>1.4103783592948904E-3</v>
      </c>
      <c r="E109" s="13">
        <f t="shared" si="6"/>
        <v>207670269.27689999</v>
      </c>
      <c r="F109" s="4">
        <f t="shared" si="5"/>
        <v>0.83023330964623332</v>
      </c>
    </row>
    <row r="110" spans="1:6" x14ac:dyDescent="0.2">
      <c r="A110" s="12" t="s">
        <v>108</v>
      </c>
      <c r="B110" s="11" t="s">
        <v>733</v>
      </c>
      <c r="C110" s="10">
        <v>350502.71</v>
      </c>
      <c r="D110" s="4">
        <f t="shared" si="4"/>
        <v>1.4012551049147359E-3</v>
      </c>
      <c r="E110" s="13">
        <f t="shared" si="6"/>
        <v>208020771.9869</v>
      </c>
      <c r="F110" s="4">
        <f t="shared" si="5"/>
        <v>0.83163456475114816</v>
      </c>
    </row>
    <row r="111" spans="1:6" x14ac:dyDescent="0.2">
      <c r="A111" s="12" t="s">
        <v>109</v>
      </c>
      <c r="B111" s="11" t="s">
        <v>1142</v>
      </c>
      <c r="C111" s="10">
        <v>347170.375</v>
      </c>
      <c r="D111" s="4">
        <f t="shared" si="4"/>
        <v>1.3879329499161739E-3</v>
      </c>
      <c r="E111" s="13">
        <f t="shared" si="6"/>
        <v>208367942.3619</v>
      </c>
      <c r="F111" s="4">
        <f t="shared" si="5"/>
        <v>0.83302249770106429</v>
      </c>
    </row>
    <row r="112" spans="1:6" x14ac:dyDescent="0.2">
      <c r="A112" s="12" t="s">
        <v>110</v>
      </c>
      <c r="B112" s="11" t="s">
        <v>1300</v>
      </c>
      <c r="C112" s="10">
        <v>345996.97659999999</v>
      </c>
      <c r="D112" s="4">
        <f t="shared" si="4"/>
        <v>1.3832418863346716E-3</v>
      </c>
      <c r="E112" s="13">
        <f t="shared" si="6"/>
        <v>208713939.33849999</v>
      </c>
      <c r="F112" s="4">
        <f t="shared" si="5"/>
        <v>0.83440573958739894</v>
      </c>
    </row>
    <row r="113" spans="1:6" x14ac:dyDescent="0.2">
      <c r="A113" s="12" t="s">
        <v>111</v>
      </c>
      <c r="B113" s="11" t="s">
        <v>1096</v>
      </c>
      <c r="C113" s="10">
        <v>337967.1</v>
      </c>
      <c r="D113" s="4">
        <f t="shared" si="4"/>
        <v>1.3511396935225665E-3</v>
      </c>
      <c r="E113" s="13">
        <f t="shared" si="6"/>
        <v>209051906.43849999</v>
      </c>
      <c r="F113" s="4">
        <f t="shared" si="5"/>
        <v>0.83575687928092146</v>
      </c>
    </row>
    <row r="114" spans="1:6" x14ac:dyDescent="0.2">
      <c r="A114" s="12" t="s">
        <v>112</v>
      </c>
      <c r="B114" s="11" t="s">
        <v>1068</v>
      </c>
      <c r="C114" s="10">
        <v>334859.95309999998</v>
      </c>
      <c r="D114" s="4">
        <f t="shared" si="4"/>
        <v>1.338717805385539E-3</v>
      </c>
      <c r="E114" s="13">
        <f t="shared" si="6"/>
        <v>209386766.39159998</v>
      </c>
      <c r="F114" s="4">
        <f t="shared" si="5"/>
        <v>0.83709559708630699</v>
      </c>
    </row>
    <row r="115" spans="1:6" x14ac:dyDescent="0.2">
      <c r="A115" s="12" t="s">
        <v>113</v>
      </c>
      <c r="B115" s="11" t="s">
        <v>1072</v>
      </c>
      <c r="C115" s="10">
        <v>334681.53320000001</v>
      </c>
      <c r="D115" s="4">
        <f t="shared" si="4"/>
        <v>1.3380045104849278E-3</v>
      </c>
      <c r="E115" s="13">
        <f t="shared" si="6"/>
        <v>209721447.92479998</v>
      </c>
      <c r="F115" s="4">
        <f t="shared" si="5"/>
        <v>0.83843360159679192</v>
      </c>
    </row>
    <row r="116" spans="1:6" x14ac:dyDescent="0.2">
      <c r="A116" s="12" t="s">
        <v>114</v>
      </c>
      <c r="B116" s="11" t="s">
        <v>1124</v>
      </c>
      <c r="C116" s="10">
        <v>329565.64850000001</v>
      </c>
      <c r="D116" s="4">
        <f t="shared" si="4"/>
        <v>1.3175520022802689E-3</v>
      </c>
      <c r="E116" s="13">
        <f t="shared" si="6"/>
        <v>210051013.57329997</v>
      </c>
      <c r="F116" s="4">
        <f t="shared" si="5"/>
        <v>0.83975115359907215</v>
      </c>
    </row>
    <row r="117" spans="1:6" x14ac:dyDescent="0.2">
      <c r="A117" s="12" t="s">
        <v>115</v>
      </c>
      <c r="B117" s="11" t="s">
        <v>1030</v>
      </c>
      <c r="C117" s="10">
        <v>319731.62</v>
      </c>
      <c r="D117" s="4">
        <f t="shared" si="4"/>
        <v>1.2782370918834221E-3</v>
      </c>
      <c r="E117" s="13">
        <f t="shared" si="6"/>
        <v>210370745.19329998</v>
      </c>
      <c r="F117" s="4">
        <f t="shared" si="5"/>
        <v>0.84102939069095561</v>
      </c>
    </row>
    <row r="118" spans="1:6" x14ac:dyDescent="0.2">
      <c r="A118" s="12" t="s">
        <v>116</v>
      </c>
      <c r="B118" s="11" t="s">
        <v>1001</v>
      </c>
      <c r="C118" s="10">
        <v>317496.89</v>
      </c>
      <c r="D118" s="4">
        <f t="shared" si="4"/>
        <v>1.2693029902880134E-3</v>
      </c>
      <c r="E118" s="13">
        <f t="shared" si="6"/>
        <v>210688242.08329996</v>
      </c>
      <c r="F118" s="4">
        <f t="shared" si="5"/>
        <v>0.84229869368124355</v>
      </c>
    </row>
    <row r="119" spans="1:6" x14ac:dyDescent="0.2">
      <c r="A119" s="12" t="s">
        <v>117</v>
      </c>
      <c r="B119" s="11" t="s">
        <v>669</v>
      </c>
      <c r="C119" s="10">
        <v>317069.0552</v>
      </c>
      <c r="D119" s="4">
        <f t="shared" si="4"/>
        <v>1.2675925735623904E-3</v>
      </c>
      <c r="E119" s="13">
        <f t="shared" si="6"/>
        <v>211005311.13849998</v>
      </c>
      <c r="F119" s="4">
        <f t="shared" si="5"/>
        <v>0.84356628625480601</v>
      </c>
    </row>
    <row r="120" spans="1:6" x14ac:dyDescent="0.2">
      <c r="A120" s="12" t="s">
        <v>118</v>
      </c>
      <c r="B120" s="11" t="s">
        <v>856</v>
      </c>
      <c r="C120" s="10">
        <v>316252.375</v>
      </c>
      <c r="D120" s="4">
        <f t="shared" si="4"/>
        <v>1.2643276136442979E-3</v>
      </c>
      <c r="E120" s="13">
        <f t="shared" si="6"/>
        <v>211321563.51349998</v>
      </c>
      <c r="F120" s="4">
        <f t="shared" si="5"/>
        <v>0.84483061386845026</v>
      </c>
    </row>
    <row r="121" spans="1:6" x14ac:dyDescent="0.2">
      <c r="A121" s="12" t="s">
        <v>119</v>
      </c>
      <c r="B121" s="11" t="s">
        <v>979</v>
      </c>
      <c r="C121" s="10">
        <v>315814.31800000003</v>
      </c>
      <c r="D121" s="4">
        <f t="shared" si="4"/>
        <v>1.2625763301592327E-3</v>
      </c>
      <c r="E121" s="13">
        <f t="shared" si="6"/>
        <v>211637377.83149996</v>
      </c>
      <c r="F121" s="4">
        <f t="shared" si="5"/>
        <v>0.84609319019860951</v>
      </c>
    </row>
    <row r="122" spans="1:6" x14ac:dyDescent="0.2">
      <c r="A122" s="12" t="s">
        <v>120</v>
      </c>
      <c r="B122" s="11" t="s">
        <v>1119</v>
      </c>
      <c r="C122" s="10">
        <v>315207.24</v>
      </c>
      <c r="D122" s="4">
        <f t="shared" si="4"/>
        <v>1.2601493271081536E-3</v>
      </c>
      <c r="E122" s="13">
        <f t="shared" si="6"/>
        <v>211952585.07149997</v>
      </c>
      <c r="F122" s="4">
        <f t="shared" si="5"/>
        <v>0.84735333952571767</v>
      </c>
    </row>
    <row r="123" spans="1:6" x14ac:dyDescent="0.2">
      <c r="A123" s="12" t="s">
        <v>121</v>
      </c>
      <c r="B123" s="11" t="s">
        <v>785</v>
      </c>
      <c r="C123" s="10">
        <v>313320.43520000001</v>
      </c>
      <c r="D123" s="4">
        <f t="shared" si="4"/>
        <v>1.252606176135148E-3</v>
      </c>
      <c r="E123" s="13">
        <f t="shared" si="6"/>
        <v>212265905.50669998</v>
      </c>
      <c r="F123" s="4">
        <f t="shared" si="5"/>
        <v>0.84860594570185288</v>
      </c>
    </row>
    <row r="124" spans="1:6" x14ac:dyDescent="0.2">
      <c r="A124" s="12" t="s">
        <v>122</v>
      </c>
      <c r="B124" s="11" t="s">
        <v>914</v>
      </c>
      <c r="C124" s="10">
        <v>312914.52</v>
      </c>
      <c r="D124" s="4">
        <f t="shared" si="4"/>
        <v>1.2509833905476628E-3</v>
      </c>
      <c r="E124" s="13">
        <f t="shared" si="6"/>
        <v>212578820.02669999</v>
      </c>
      <c r="F124" s="4">
        <f t="shared" si="5"/>
        <v>0.84985692909240051</v>
      </c>
    </row>
    <row r="125" spans="1:6" x14ac:dyDescent="0.2">
      <c r="A125" s="12" t="s">
        <v>123</v>
      </c>
      <c r="B125" s="11" t="s">
        <v>935</v>
      </c>
      <c r="C125" s="10">
        <v>312881.98200000002</v>
      </c>
      <c r="D125" s="4">
        <f t="shared" si="4"/>
        <v>1.2508533087043478E-3</v>
      </c>
      <c r="E125" s="13">
        <f t="shared" si="6"/>
        <v>212891702.00869998</v>
      </c>
      <c r="F125" s="4">
        <f t="shared" si="5"/>
        <v>0.85110778240110485</v>
      </c>
    </row>
    <row r="126" spans="1:6" x14ac:dyDescent="0.2">
      <c r="A126" s="12" t="s">
        <v>124</v>
      </c>
      <c r="B126" s="11" t="s">
        <v>778</v>
      </c>
      <c r="C126" s="10">
        <v>310944.7</v>
      </c>
      <c r="D126" s="4">
        <f t="shared" si="4"/>
        <v>1.2431083577675651E-3</v>
      </c>
      <c r="E126" s="13">
        <f t="shared" si="6"/>
        <v>213202646.70869997</v>
      </c>
      <c r="F126" s="4">
        <f t="shared" si="5"/>
        <v>0.85235089075887238</v>
      </c>
    </row>
    <row r="127" spans="1:6" x14ac:dyDescent="0.2">
      <c r="A127" s="12" t="s">
        <v>125</v>
      </c>
      <c r="B127" s="11" t="s">
        <v>1272</v>
      </c>
      <c r="C127" s="10">
        <v>305683.9425</v>
      </c>
      <c r="D127" s="4">
        <f t="shared" si="4"/>
        <v>1.2220766707298429E-3</v>
      </c>
      <c r="E127" s="13">
        <f t="shared" si="6"/>
        <v>213508330.65119997</v>
      </c>
      <c r="F127" s="4">
        <f t="shared" si="5"/>
        <v>0.8535729674296022</v>
      </c>
    </row>
    <row r="128" spans="1:6" x14ac:dyDescent="0.2">
      <c r="A128" s="12" t="s">
        <v>126</v>
      </c>
      <c r="B128" s="11" t="s">
        <v>823</v>
      </c>
      <c r="C128" s="10">
        <v>301384.28999999998</v>
      </c>
      <c r="D128" s="4">
        <f t="shared" si="4"/>
        <v>1.2048873314092297E-3</v>
      </c>
      <c r="E128" s="13">
        <f t="shared" si="6"/>
        <v>213809714.94119996</v>
      </c>
      <c r="F128" s="4">
        <f t="shared" si="5"/>
        <v>0.85477785476101142</v>
      </c>
    </row>
    <row r="129" spans="1:6" x14ac:dyDescent="0.2">
      <c r="A129" s="12" t="s">
        <v>127</v>
      </c>
      <c r="B129" s="11" t="s">
        <v>1240</v>
      </c>
      <c r="C129" s="10">
        <v>299876.39399999997</v>
      </c>
      <c r="D129" s="4">
        <f t="shared" si="4"/>
        <v>1.1988589986534558E-3</v>
      </c>
      <c r="E129" s="13">
        <f t="shared" si="6"/>
        <v>214109591.33519995</v>
      </c>
      <c r="F129" s="4">
        <f t="shared" si="5"/>
        <v>0.85597671375966489</v>
      </c>
    </row>
    <row r="130" spans="1:6" x14ac:dyDescent="0.2">
      <c r="A130" s="12" t="s">
        <v>128</v>
      </c>
      <c r="B130" s="11" t="s">
        <v>1059</v>
      </c>
      <c r="C130" s="10">
        <v>298220.97249999997</v>
      </c>
      <c r="D130" s="4">
        <f t="shared" si="4"/>
        <v>1.1922408819842278E-3</v>
      </c>
      <c r="E130" s="13">
        <f t="shared" si="6"/>
        <v>214407812.30769995</v>
      </c>
      <c r="F130" s="4">
        <f t="shared" si="5"/>
        <v>0.85716895464164911</v>
      </c>
    </row>
    <row r="131" spans="1:6" x14ac:dyDescent="0.2">
      <c r="A131" s="12" t="s">
        <v>129</v>
      </c>
      <c r="B131" s="11" t="s">
        <v>1248</v>
      </c>
      <c r="C131" s="10">
        <v>285858.37699999998</v>
      </c>
      <c r="D131" s="4">
        <f t="shared" si="4"/>
        <v>1.1428171555475024E-3</v>
      </c>
      <c r="E131" s="13">
        <f t="shared" si="6"/>
        <v>214693670.68469995</v>
      </c>
      <c r="F131" s="4">
        <f t="shared" si="5"/>
        <v>0.85831177179719653</v>
      </c>
    </row>
    <row r="132" spans="1:6" x14ac:dyDescent="0.2">
      <c r="A132" s="12" t="s">
        <v>130</v>
      </c>
      <c r="B132" s="11" t="s">
        <v>1036</v>
      </c>
      <c r="C132" s="10">
        <v>284383.277</v>
      </c>
      <c r="D132" s="4">
        <f t="shared" si="4"/>
        <v>1.1369199360787578E-3</v>
      </c>
      <c r="E132" s="13">
        <f t="shared" si="6"/>
        <v>214978053.96169996</v>
      </c>
      <c r="F132" s="4">
        <f t="shared" si="5"/>
        <v>0.85944869173327543</v>
      </c>
    </row>
    <row r="133" spans="1:6" x14ac:dyDescent="0.2">
      <c r="A133" s="12" t="s">
        <v>131</v>
      </c>
      <c r="B133" s="11" t="s">
        <v>875</v>
      </c>
      <c r="C133" s="10">
        <v>284063.27230000001</v>
      </c>
      <c r="D133" s="4">
        <f t="shared" si="4"/>
        <v>1.1356406072556748E-3</v>
      </c>
      <c r="E133" s="13">
        <f t="shared" si="6"/>
        <v>215262117.23399997</v>
      </c>
      <c r="F133" s="4">
        <f t="shared" si="5"/>
        <v>0.86058433234053111</v>
      </c>
    </row>
    <row r="134" spans="1:6" x14ac:dyDescent="0.2">
      <c r="A134" s="12" t="s">
        <v>132</v>
      </c>
      <c r="B134" s="11" t="s">
        <v>1215</v>
      </c>
      <c r="C134" s="10">
        <v>280465.48599999998</v>
      </c>
      <c r="D134" s="4">
        <f t="shared" si="4"/>
        <v>1.1212572194089236E-3</v>
      </c>
      <c r="E134" s="13">
        <f t="shared" si="6"/>
        <v>215542582.71999997</v>
      </c>
      <c r="F134" s="4">
        <f t="shared" si="5"/>
        <v>0.86170558955994003</v>
      </c>
    </row>
    <row r="135" spans="1:6" x14ac:dyDescent="0.2">
      <c r="A135" s="12" t="s">
        <v>133</v>
      </c>
      <c r="B135" s="11" t="s">
        <v>1169</v>
      </c>
      <c r="C135" s="10">
        <v>279511.49599999998</v>
      </c>
      <c r="D135" s="4">
        <f t="shared" ref="D135:D198" si="7">+C135/$C$680</f>
        <v>1.1174433163508343E-3</v>
      </c>
      <c r="E135" s="13">
        <f t="shared" si="6"/>
        <v>215822094.21599996</v>
      </c>
      <c r="F135" s="4">
        <f t="shared" ref="F135:F198" si="8">+E135/$C$680</f>
        <v>0.86282303287629081</v>
      </c>
    </row>
    <row r="136" spans="1:6" x14ac:dyDescent="0.2">
      <c r="A136" s="12" t="s">
        <v>134</v>
      </c>
      <c r="B136" s="11" t="s">
        <v>777</v>
      </c>
      <c r="C136" s="10">
        <v>277870.25099999999</v>
      </c>
      <c r="D136" s="4">
        <f t="shared" si="7"/>
        <v>1.1108818751149998E-3</v>
      </c>
      <c r="E136" s="13">
        <f t="shared" si="6"/>
        <v>216099964.46699995</v>
      </c>
      <c r="F136" s="4">
        <f t="shared" si="8"/>
        <v>0.8639339147514058</v>
      </c>
    </row>
    <row r="137" spans="1:6" x14ac:dyDescent="0.2">
      <c r="A137" s="12" t="s">
        <v>135</v>
      </c>
      <c r="B137" s="11" t="s">
        <v>739</v>
      </c>
      <c r="C137" s="10">
        <v>274276.38799999998</v>
      </c>
      <c r="D137" s="4">
        <f t="shared" si="7"/>
        <v>1.0965141720090403E-3</v>
      </c>
      <c r="E137" s="13">
        <f t="shared" si="6"/>
        <v>216374240.85499996</v>
      </c>
      <c r="F137" s="4">
        <f t="shared" si="8"/>
        <v>0.86503042892341486</v>
      </c>
    </row>
    <row r="138" spans="1:6" x14ac:dyDescent="0.2">
      <c r="A138" s="12" t="s">
        <v>136</v>
      </c>
      <c r="B138" s="11" t="s">
        <v>1065</v>
      </c>
      <c r="C138" s="10">
        <v>268612.3861</v>
      </c>
      <c r="D138" s="4">
        <f t="shared" si="7"/>
        <v>1.0738703768251978E-3</v>
      </c>
      <c r="E138" s="13">
        <f t="shared" si="6"/>
        <v>216642853.24109995</v>
      </c>
      <c r="F138" s="4">
        <f t="shared" si="8"/>
        <v>0.86610429930024002</v>
      </c>
    </row>
    <row r="139" spans="1:6" x14ac:dyDescent="0.2">
      <c r="A139" s="12" t="s">
        <v>137</v>
      </c>
      <c r="B139" s="11" t="s">
        <v>1211</v>
      </c>
      <c r="C139" s="10">
        <v>267770.93</v>
      </c>
      <c r="D139" s="4">
        <f t="shared" si="7"/>
        <v>1.0705063667275679E-3</v>
      </c>
      <c r="E139" s="13">
        <f t="shared" si="6"/>
        <v>216910624.17109996</v>
      </c>
      <c r="F139" s="4">
        <f t="shared" si="8"/>
        <v>0.86717480566696759</v>
      </c>
    </row>
    <row r="140" spans="1:6" x14ac:dyDescent="0.2">
      <c r="A140" s="12" t="s">
        <v>138</v>
      </c>
      <c r="B140" s="11" t="s">
        <v>1084</v>
      </c>
      <c r="C140" s="10">
        <v>264879.99</v>
      </c>
      <c r="D140" s="4">
        <f t="shared" si="7"/>
        <v>1.0589488400168552E-3</v>
      </c>
      <c r="E140" s="13">
        <f t="shared" si="6"/>
        <v>217175504.16109997</v>
      </c>
      <c r="F140" s="4">
        <f t="shared" si="8"/>
        <v>0.86823375450698448</v>
      </c>
    </row>
    <row r="141" spans="1:6" x14ac:dyDescent="0.2">
      <c r="A141" s="12" t="s">
        <v>139</v>
      </c>
      <c r="B141" s="11" t="s">
        <v>1136</v>
      </c>
      <c r="C141" s="10">
        <v>263803.11</v>
      </c>
      <c r="D141" s="4">
        <f t="shared" si="7"/>
        <v>1.0546436419275719E-3</v>
      </c>
      <c r="E141" s="13">
        <f t="shared" si="6"/>
        <v>217439307.27109998</v>
      </c>
      <c r="F141" s="4">
        <f t="shared" si="8"/>
        <v>0.86928839814891212</v>
      </c>
    </row>
    <row r="142" spans="1:6" x14ac:dyDescent="0.2">
      <c r="A142" s="12" t="s">
        <v>140</v>
      </c>
      <c r="B142" s="11" t="s">
        <v>1247</v>
      </c>
      <c r="C142" s="10">
        <v>259554.48</v>
      </c>
      <c r="D142" s="4">
        <f t="shared" si="7"/>
        <v>1.0376582825949896E-3</v>
      </c>
      <c r="E142" s="13">
        <f t="shared" ref="E142:E205" si="9">+C142+E141</f>
        <v>217698861.75109997</v>
      </c>
      <c r="F142" s="4">
        <f t="shared" si="8"/>
        <v>0.87032605643150707</v>
      </c>
    </row>
    <row r="143" spans="1:6" x14ac:dyDescent="0.2">
      <c r="A143" s="12" t="s">
        <v>141</v>
      </c>
      <c r="B143" s="11" t="s">
        <v>1009</v>
      </c>
      <c r="C143" s="10">
        <v>254261.35</v>
      </c>
      <c r="D143" s="4">
        <f t="shared" si="7"/>
        <v>1.0164971753571102E-3</v>
      </c>
      <c r="E143" s="13">
        <f t="shared" si="9"/>
        <v>217953123.10109997</v>
      </c>
      <c r="F143" s="4">
        <f t="shared" si="8"/>
        <v>0.87134255360686419</v>
      </c>
    </row>
    <row r="144" spans="1:6" x14ac:dyDescent="0.2">
      <c r="A144" s="12" t="s">
        <v>142</v>
      </c>
      <c r="B144" s="11" t="s">
        <v>1186</v>
      </c>
      <c r="C144" s="10">
        <v>252047.31</v>
      </c>
      <c r="D144" s="4">
        <f t="shared" si="7"/>
        <v>1.0076457891510366E-3</v>
      </c>
      <c r="E144" s="13">
        <f t="shared" si="9"/>
        <v>218205170.41109997</v>
      </c>
      <c r="F144" s="4">
        <f t="shared" si="8"/>
        <v>0.87235019939601521</v>
      </c>
    </row>
    <row r="145" spans="1:6" x14ac:dyDescent="0.2">
      <c r="A145" s="12" t="s">
        <v>143</v>
      </c>
      <c r="B145" s="11" t="s">
        <v>1091</v>
      </c>
      <c r="C145" s="10">
        <v>249114.16399999999</v>
      </c>
      <c r="D145" s="4">
        <f t="shared" si="7"/>
        <v>9.959195294426302E-4</v>
      </c>
      <c r="E145" s="13">
        <f t="shared" si="9"/>
        <v>218454284.57509997</v>
      </c>
      <c r="F145" s="4">
        <f t="shared" si="8"/>
        <v>0.87334611892545788</v>
      </c>
    </row>
    <row r="146" spans="1:6" x14ac:dyDescent="0.2">
      <c r="A146" s="12" t="s">
        <v>144</v>
      </c>
      <c r="B146" s="11" t="s">
        <v>798</v>
      </c>
      <c r="C146" s="10">
        <v>246538.6685</v>
      </c>
      <c r="D146" s="4">
        <f t="shared" si="7"/>
        <v>9.8562310058745843E-4</v>
      </c>
      <c r="E146" s="13">
        <f t="shared" si="9"/>
        <v>218700823.24359998</v>
      </c>
      <c r="F146" s="4">
        <f t="shared" si="8"/>
        <v>0.87433174202604536</v>
      </c>
    </row>
    <row r="147" spans="1:6" x14ac:dyDescent="0.2">
      <c r="A147" s="12" t="s">
        <v>145</v>
      </c>
      <c r="B147" s="11" t="s">
        <v>839</v>
      </c>
      <c r="C147" s="10">
        <v>238595.91</v>
      </c>
      <c r="D147" s="4">
        <f t="shared" si="7"/>
        <v>9.5386919233599325E-4</v>
      </c>
      <c r="E147" s="13">
        <f t="shared" si="9"/>
        <v>218939419.15359998</v>
      </c>
      <c r="F147" s="4">
        <f t="shared" si="8"/>
        <v>0.87528561121838133</v>
      </c>
    </row>
    <row r="148" spans="1:6" x14ac:dyDescent="0.2">
      <c r="A148" s="12" t="s">
        <v>146</v>
      </c>
      <c r="B148" s="11" t="s">
        <v>729</v>
      </c>
      <c r="C148" s="10">
        <v>237021.39859999999</v>
      </c>
      <c r="D148" s="4">
        <f t="shared" si="7"/>
        <v>9.4757454161276068E-4</v>
      </c>
      <c r="E148" s="13">
        <f t="shared" si="9"/>
        <v>219176440.55219999</v>
      </c>
      <c r="F148" s="4">
        <f t="shared" si="8"/>
        <v>0.87623318575999409</v>
      </c>
    </row>
    <row r="149" spans="1:6" x14ac:dyDescent="0.2">
      <c r="A149" s="12" t="s">
        <v>147</v>
      </c>
      <c r="B149" s="11" t="s">
        <v>1223</v>
      </c>
      <c r="C149" s="10">
        <v>235428.79500000001</v>
      </c>
      <c r="D149" s="4">
        <f t="shared" si="7"/>
        <v>9.4120756109895658E-4</v>
      </c>
      <c r="E149" s="13">
        <f t="shared" si="9"/>
        <v>219411869.34719998</v>
      </c>
      <c r="F149" s="4">
        <f t="shared" si="8"/>
        <v>0.87717439332109304</v>
      </c>
    </row>
    <row r="150" spans="1:6" x14ac:dyDescent="0.2">
      <c r="A150" s="12" t="s">
        <v>148</v>
      </c>
      <c r="B150" s="11" t="s">
        <v>901</v>
      </c>
      <c r="C150" s="10">
        <v>235275.66519999999</v>
      </c>
      <c r="D150" s="4">
        <f t="shared" si="7"/>
        <v>9.4059537206919242E-4</v>
      </c>
      <c r="E150" s="13">
        <f t="shared" si="9"/>
        <v>219647145.01239997</v>
      </c>
      <c r="F150" s="4">
        <f t="shared" si="8"/>
        <v>0.87811498869316218</v>
      </c>
    </row>
    <row r="151" spans="1:6" x14ac:dyDescent="0.2">
      <c r="A151" s="12" t="s">
        <v>149</v>
      </c>
      <c r="B151" s="11" t="s">
        <v>1286</v>
      </c>
      <c r="C151" s="10">
        <v>234310.378</v>
      </c>
      <c r="D151" s="4">
        <f t="shared" si="7"/>
        <v>9.3673630456951791E-4</v>
      </c>
      <c r="E151" s="13">
        <f t="shared" si="9"/>
        <v>219881455.39039996</v>
      </c>
      <c r="F151" s="4">
        <f t="shared" si="8"/>
        <v>0.87905172499773165</v>
      </c>
    </row>
    <row r="152" spans="1:6" x14ac:dyDescent="0.2">
      <c r="A152" s="12" t="s">
        <v>150</v>
      </c>
      <c r="B152" s="11" t="s">
        <v>1039</v>
      </c>
      <c r="C152" s="10">
        <v>232661.37</v>
      </c>
      <c r="D152" s="4">
        <f t="shared" si="7"/>
        <v>9.3014382807184615E-4</v>
      </c>
      <c r="E152" s="13">
        <f t="shared" si="9"/>
        <v>220114116.76039997</v>
      </c>
      <c r="F152" s="4">
        <f t="shared" si="8"/>
        <v>0.87998186882580354</v>
      </c>
    </row>
    <row r="153" spans="1:6" x14ac:dyDescent="0.2">
      <c r="A153" s="12" t="s">
        <v>151</v>
      </c>
      <c r="B153" s="11" t="s">
        <v>1270</v>
      </c>
      <c r="C153" s="10">
        <v>231121.5148</v>
      </c>
      <c r="D153" s="4">
        <f t="shared" si="7"/>
        <v>9.2398772742477984E-4</v>
      </c>
      <c r="E153" s="13">
        <f t="shared" si="9"/>
        <v>220345238.27519998</v>
      </c>
      <c r="F153" s="4">
        <f t="shared" si="8"/>
        <v>0.88090585655322839</v>
      </c>
    </row>
    <row r="154" spans="1:6" x14ac:dyDescent="0.2">
      <c r="A154" s="12" t="s">
        <v>152</v>
      </c>
      <c r="B154" s="11" t="s">
        <v>828</v>
      </c>
      <c r="C154" s="10">
        <v>228051.20310000001</v>
      </c>
      <c r="D154" s="4">
        <f t="shared" si="7"/>
        <v>9.1171310066567597E-4</v>
      </c>
      <c r="E154" s="13">
        <f t="shared" si="9"/>
        <v>220573289.47829998</v>
      </c>
      <c r="F154" s="4">
        <f t="shared" si="8"/>
        <v>0.88181756965389402</v>
      </c>
    </row>
    <row r="155" spans="1:6" x14ac:dyDescent="0.2">
      <c r="A155" s="12" t="s">
        <v>153</v>
      </c>
      <c r="B155" s="11" t="s">
        <v>783</v>
      </c>
      <c r="C155" s="10">
        <v>226603.7175</v>
      </c>
      <c r="D155" s="4">
        <f t="shared" si="7"/>
        <v>9.0592627925624783E-4</v>
      </c>
      <c r="E155" s="13">
        <f t="shared" si="9"/>
        <v>220799893.19579998</v>
      </c>
      <c r="F155" s="4">
        <f t="shared" si="8"/>
        <v>0.88272349593315025</v>
      </c>
    </row>
    <row r="156" spans="1:6" x14ac:dyDescent="0.2">
      <c r="A156" s="12" t="s">
        <v>154</v>
      </c>
      <c r="B156" s="11" t="s">
        <v>1152</v>
      </c>
      <c r="C156" s="10">
        <v>223090.73800000001</v>
      </c>
      <c r="D156" s="4">
        <f t="shared" si="7"/>
        <v>8.9188193575363752E-4</v>
      </c>
      <c r="E156" s="13">
        <f t="shared" si="9"/>
        <v>221022983.93379998</v>
      </c>
      <c r="F156" s="4">
        <f t="shared" si="8"/>
        <v>0.88361537786890398</v>
      </c>
    </row>
    <row r="157" spans="1:6" x14ac:dyDescent="0.2">
      <c r="A157" s="12" t="s">
        <v>155</v>
      </c>
      <c r="B157" s="11" t="s">
        <v>941</v>
      </c>
      <c r="C157" s="10">
        <v>221778.6134</v>
      </c>
      <c r="D157" s="4">
        <f t="shared" si="7"/>
        <v>8.8663626648610402E-4</v>
      </c>
      <c r="E157" s="13">
        <f t="shared" si="9"/>
        <v>221244762.54719999</v>
      </c>
      <c r="F157" s="4">
        <f t="shared" si="8"/>
        <v>0.88450201413539009</v>
      </c>
    </row>
    <row r="158" spans="1:6" x14ac:dyDescent="0.2">
      <c r="A158" s="12" t="s">
        <v>156</v>
      </c>
      <c r="B158" s="11" t="s">
        <v>981</v>
      </c>
      <c r="C158" s="10">
        <v>221490.73370000001</v>
      </c>
      <c r="D158" s="4">
        <f t="shared" si="7"/>
        <v>8.8548536839682442E-4</v>
      </c>
      <c r="E158" s="13">
        <f t="shared" si="9"/>
        <v>221466253.2809</v>
      </c>
      <c r="F158" s="4">
        <f t="shared" si="8"/>
        <v>0.88538749950378692</v>
      </c>
    </row>
    <row r="159" spans="1:6" x14ac:dyDescent="0.2">
      <c r="A159" s="12" t="s">
        <v>157</v>
      </c>
      <c r="B159" s="11" t="s">
        <v>982</v>
      </c>
      <c r="C159" s="10">
        <v>221386.58</v>
      </c>
      <c r="D159" s="4">
        <f t="shared" si="7"/>
        <v>8.8506897816742849E-4</v>
      </c>
      <c r="E159" s="13">
        <f t="shared" si="9"/>
        <v>221687639.86090001</v>
      </c>
      <c r="F159" s="4">
        <f t="shared" si="8"/>
        <v>0.88627256848195446</v>
      </c>
    </row>
    <row r="160" spans="1:6" x14ac:dyDescent="0.2">
      <c r="A160" s="12" t="s">
        <v>158</v>
      </c>
      <c r="B160" s="11" t="s">
        <v>1271</v>
      </c>
      <c r="C160" s="10">
        <v>219935.21</v>
      </c>
      <c r="D160" s="4">
        <f t="shared" si="7"/>
        <v>8.7926662753333472E-4</v>
      </c>
      <c r="E160" s="13">
        <f t="shared" si="9"/>
        <v>221907575.07090002</v>
      </c>
      <c r="F160" s="4">
        <f t="shared" si="8"/>
        <v>0.88715183510948781</v>
      </c>
    </row>
    <row r="161" spans="1:6" x14ac:dyDescent="0.2">
      <c r="A161" s="12" t="s">
        <v>159</v>
      </c>
      <c r="B161" s="11" t="s">
        <v>1238</v>
      </c>
      <c r="C161" s="10">
        <v>219398.8</v>
      </c>
      <c r="D161" s="4">
        <f t="shared" si="7"/>
        <v>8.771221441117163E-4</v>
      </c>
      <c r="E161" s="13">
        <f t="shared" si="9"/>
        <v>222126973.87090003</v>
      </c>
      <c r="F161" s="4">
        <f t="shared" si="8"/>
        <v>0.88802895725359954</v>
      </c>
    </row>
    <row r="162" spans="1:6" x14ac:dyDescent="0.2">
      <c r="A162" s="12" t="s">
        <v>160</v>
      </c>
      <c r="B162" s="11" t="s">
        <v>738</v>
      </c>
      <c r="C162" s="10">
        <v>218130.41639999999</v>
      </c>
      <c r="D162" s="4">
        <f t="shared" si="7"/>
        <v>8.7205134453219204E-4</v>
      </c>
      <c r="E162" s="13">
        <f t="shared" si="9"/>
        <v>222345104.28730002</v>
      </c>
      <c r="F162" s="4">
        <f t="shared" si="8"/>
        <v>0.8889010085981317</v>
      </c>
    </row>
    <row r="163" spans="1:6" x14ac:dyDescent="0.2">
      <c r="A163" s="12" t="s">
        <v>161</v>
      </c>
      <c r="B163" s="11" t="s">
        <v>1198</v>
      </c>
      <c r="C163" s="10">
        <v>216041.15760000001</v>
      </c>
      <c r="D163" s="4">
        <f t="shared" si="7"/>
        <v>8.6369881407960861E-4</v>
      </c>
      <c r="E163" s="13">
        <f t="shared" si="9"/>
        <v>222561145.44490001</v>
      </c>
      <c r="F163" s="4">
        <f t="shared" si="8"/>
        <v>0.88976470741221125</v>
      </c>
    </row>
    <row r="164" spans="1:6" x14ac:dyDescent="0.2">
      <c r="A164" s="12" t="s">
        <v>162</v>
      </c>
      <c r="B164" s="11" t="s">
        <v>1087</v>
      </c>
      <c r="C164" s="10">
        <v>215444.3173</v>
      </c>
      <c r="D164" s="4">
        <f t="shared" si="7"/>
        <v>8.6131273975455171E-4</v>
      </c>
      <c r="E164" s="13">
        <f t="shared" si="9"/>
        <v>222776589.7622</v>
      </c>
      <c r="F164" s="4">
        <f t="shared" si="8"/>
        <v>0.89062602015196579</v>
      </c>
    </row>
    <row r="165" spans="1:6" x14ac:dyDescent="0.2">
      <c r="A165" s="12" t="s">
        <v>163</v>
      </c>
      <c r="B165" s="11" t="s">
        <v>758</v>
      </c>
      <c r="C165" s="10">
        <v>214969.3383</v>
      </c>
      <c r="D165" s="4">
        <f t="shared" si="7"/>
        <v>8.5941384787871641E-4</v>
      </c>
      <c r="E165" s="13">
        <f t="shared" si="9"/>
        <v>222991559.10049999</v>
      </c>
      <c r="F165" s="4">
        <f t="shared" si="8"/>
        <v>0.89148543399984448</v>
      </c>
    </row>
    <row r="166" spans="1:6" x14ac:dyDescent="0.2">
      <c r="A166" s="12" t="s">
        <v>164</v>
      </c>
      <c r="B166" s="11" t="s">
        <v>989</v>
      </c>
      <c r="C166" s="10">
        <v>212763.7268</v>
      </c>
      <c r="D166" s="4">
        <f t="shared" si="7"/>
        <v>8.5059615749956451E-4</v>
      </c>
      <c r="E166" s="13">
        <f t="shared" si="9"/>
        <v>223204322.82729998</v>
      </c>
      <c r="F166" s="4">
        <f t="shared" si="8"/>
        <v>0.89233603015734397</v>
      </c>
    </row>
    <row r="167" spans="1:6" x14ac:dyDescent="0.2">
      <c r="A167" s="12" t="s">
        <v>165</v>
      </c>
      <c r="B167" s="11" t="s">
        <v>1078</v>
      </c>
      <c r="C167" s="10">
        <v>209659.64799999999</v>
      </c>
      <c r="D167" s="4">
        <f t="shared" si="7"/>
        <v>8.3818653514726481E-4</v>
      </c>
      <c r="E167" s="13">
        <f t="shared" si="9"/>
        <v>223413982.47529998</v>
      </c>
      <c r="F167" s="4">
        <f t="shared" si="8"/>
        <v>0.89317421669249131</v>
      </c>
    </row>
    <row r="168" spans="1:6" x14ac:dyDescent="0.2">
      <c r="A168" s="12" t="s">
        <v>166</v>
      </c>
      <c r="B168" s="11" t="s">
        <v>836</v>
      </c>
      <c r="C168" s="10">
        <v>209154.12450000001</v>
      </c>
      <c r="D168" s="4">
        <f t="shared" si="7"/>
        <v>8.3616553112983698E-4</v>
      </c>
      <c r="E168" s="13">
        <f t="shared" si="9"/>
        <v>223623136.59979999</v>
      </c>
      <c r="F168" s="4">
        <f t="shared" si="8"/>
        <v>0.89401038222362117</v>
      </c>
    </row>
    <row r="169" spans="1:6" x14ac:dyDescent="0.2">
      <c r="A169" s="12" t="s">
        <v>167</v>
      </c>
      <c r="B169" s="11" t="s">
        <v>843</v>
      </c>
      <c r="C169" s="10">
        <v>206210.49</v>
      </c>
      <c r="D169" s="4">
        <f t="shared" si="7"/>
        <v>8.2439734003616994E-4</v>
      </c>
      <c r="E169" s="13">
        <f t="shared" si="9"/>
        <v>223829347.0898</v>
      </c>
      <c r="F169" s="4">
        <f t="shared" si="8"/>
        <v>0.89483477956365731</v>
      </c>
    </row>
    <row r="170" spans="1:6" x14ac:dyDescent="0.2">
      <c r="A170" s="12" t="s">
        <v>168</v>
      </c>
      <c r="B170" s="11" t="s">
        <v>793</v>
      </c>
      <c r="C170" s="10">
        <v>205998.31</v>
      </c>
      <c r="D170" s="4">
        <f t="shared" si="7"/>
        <v>8.2354907752727011E-4</v>
      </c>
      <c r="E170" s="13">
        <f t="shared" si="9"/>
        <v>224035345.3998</v>
      </c>
      <c r="F170" s="4">
        <f t="shared" si="8"/>
        <v>0.89565832864118466</v>
      </c>
    </row>
    <row r="171" spans="1:6" x14ac:dyDescent="0.2">
      <c r="A171" s="12" t="s">
        <v>169</v>
      </c>
      <c r="B171" s="11" t="s">
        <v>844</v>
      </c>
      <c r="C171" s="10">
        <v>201013.43</v>
      </c>
      <c r="D171" s="4">
        <f t="shared" si="7"/>
        <v>8.0362030565732541E-4</v>
      </c>
      <c r="E171" s="13">
        <f t="shared" si="9"/>
        <v>224236358.82980001</v>
      </c>
      <c r="F171" s="4">
        <f t="shared" si="8"/>
        <v>0.89646194894684195</v>
      </c>
    </row>
    <row r="172" spans="1:6" x14ac:dyDescent="0.2">
      <c r="A172" s="12" t="s">
        <v>170</v>
      </c>
      <c r="B172" s="11" t="s">
        <v>859</v>
      </c>
      <c r="C172" s="10">
        <v>200312.07389999999</v>
      </c>
      <c r="D172" s="4">
        <f t="shared" si="7"/>
        <v>8.008163934836133E-4</v>
      </c>
      <c r="E172" s="13">
        <f t="shared" si="9"/>
        <v>224436670.90370002</v>
      </c>
      <c r="F172" s="4">
        <f t="shared" si="8"/>
        <v>0.89726276534032567</v>
      </c>
    </row>
    <row r="173" spans="1:6" x14ac:dyDescent="0.2">
      <c r="A173" s="12" t="s">
        <v>171</v>
      </c>
      <c r="B173" s="11" t="s">
        <v>986</v>
      </c>
      <c r="C173" s="10">
        <v>199362.06</v>
      </c>
      <c r="D173" s="4">
        <f t="shared" si="7"/>
        <v>7.9701838625247112E-4</v>
      </c>
      <c r="E173" s="13">
        <f t="shared" si="9"/>
        <v>224636032.96370003</v>
      </c>
      <c r="F173" s="4">
        <f t="shared" si="8"/>
        <v>0.89805978372657813</v>
      </c>
    </row>
    <row r="174" spans="1:6" x14ac:dyDescent="0.2">
      <c r="A174" s="12" t="s">
        <v>172</v>
      </c>
      <c r="B174" s="11" t="s">
        <v>985</v>
      </c>
      <c r="C174" s="10">
        <v>197633.652</v>
      </c>
      <c r="D174" s="4">
        <f t="shared" si="7"/>
        <v>7.901084809528074E-4</v>
      </c>
      <c r="E174" s="13">
        <f t="shared" si="9"/>
        <v>224833666.61570004</v>
      </c>
      <c r="F174" s="4">
        <f t="shared" si="8"/>
        <v>0.89884989220753098</v>
      </c>
    </row>
    <row r="175" spans="1:6" x14ac:dyDescent="0.2">
      <c r="A175" s="12" t="s">
        <v>173</v>
      </c>
      <c r="B175" s="11" t="s">
        <v>817</v>
      </c>
      <c r="C175" s="10">
        <v>197628.80799999999</v>
      </c>
      <c r="D175" s="4">
        <f t="shared" si="7"/>
        <v>7.9008911539717955E-4</v>
      </c>
      <c r="E175" s="13">
        <f t="shared" si="9"/>
        <v>225031295.42370003</v>
      </c>
      <c r="F175" s="4">
        <f t="shared" si="8"/>
        <v>0.89963998132292811</v>
      </c>
    </row>
    <row r="176" spans="1:6" x14ac:dyDescent="0.2">
      <c r="A176" s="12" t="s">
        <v>174</v>
      </c>
      <c r="B176" s="11" t="s">
        <v>996</v>
      </c>
      <c r="C176" s="10">
        <v>197071.43</v>
      </c>
      <c r="D176" s="4">
        <f t="shared" si="7"/>
        <v>7.8786080518563467E-4</v>
      </c>
      <c r="E176" s="13">
        <f t="shared" si="9"/>
        <v>225228366.85370004</v>
      </c>
      <c r="F176" s="4">
        <f t="shared" si="8"/>
        <v>0.90042784212811378</v>
      </c>
    </row>
    <row r="177" spans="1:6" x14ac:dyDescent="0.2">
      <c r="A177" s="12" t="s">
        <v>175</v>
      </c>
      <c r="B177" s="11" t="s">
        <v>937</v>
      </c>
      <c r="C177" s="10">
        <v>196870.76</v>
      </c>
      <c r="D177" s="4">
        <f t="shared" si="7"/>
        <v>7.8705855785949209E-4</v>
      </c>
      <c r="E177" s="13">
        <f t="shared" si="9"/>
        <v>225425237.61370003</v>
      </c>
      <c r="F177" s="4">
        <f t="shared" si="8"/>
        <v>0.90121490068597332</v>
      </c>
    </row>
    <row r="178" spans="1:6" x14ac:dyDescent="0.2">
      <c r="A178" s="12" t="s">
        <v>176</v>
      </c>
      <c r="B178" s="11" t="s">
        <v>862</v>
      </c>
      <c r="C178" s="10">
        <v>193689.935</v>
      </c>
      <c r="D178" s="4">
        <f t="shared" si="7"/>
        <v>7.7434211618321964E-4</v>
      </c>
      <c r="E178" s="13">
        <f t="shared" si="9"/>
        <v>225618927.54870003</v>
      </c>
      <c r="F178" s="4">
        <f t="shared" si="8"/>
        <v>0.90198924280215653</v>
      </c>
    </row>
    <row r="179" spans="1:6" x14ac:dyDescent="0.2">
      <c r="A179" s="12" t="s">
        <v>177</v>
      </c>
      <c r="B179" s="11" t="s">
        <v>1318</v>
      </c>
      <c r="C179" s="10">
        <v>192442.04019999999</v>
      </c>
      <c r="D179" s="4">
        <f t="shared" si="7"/>
        <v>7.6935322762684713E-4</v>
      </c>
      <c r="E179" s="13">
        <f t="shared" si="9"/>
        <v>225811369.58890003</v>
      </c>
      <c r="F179" s="4">
        <f t="shared" si="8"/>
        <v>0.90275859602978337</v>
      </c>
    </row>
    <row r="180" spans="1:6" x14ac:dyDescent="0.2">
      <c r="A180" s="12" t="s">
        <v>178</v>
      </c>
      <c r="B180" s="11" t="s">
        <v>831</v>
      </c>
      <c r="C180" s="10">
        <v>189209.89</v>
      </c>
      <c r="D180" s="4">
        <f t="shared" si="7"/>
        <v>7.5643159581520968E-4</v>
      </c>
      <c r="E180" s="13">
        <f t="shared" si="9"/>
        <v>226000579.47890002</v>
      </c>
      <c r="F180" s="4">
        <f t="shared" si="8"/>
        <v>0.90351502762559843</v>
      </c>
    </row>
    <row r="181" spans="1:6" x14ac:dyDescent="0.2">
      <c r="A181" s="12" t="s">
        <v>179</v>
      </c>
      <c r="B181" s="11" t="s">
        <v>664</v>
      </c>
      <c r="C181" s="10">
        <v>189100.35</v>
      </c>
      <c r="D181" s="4">
        <f t="shared" si="7"/>
        <v>7.5599367199946405E-4</v>
      </c>
      <c r="E181" s="13">
        <f t="shared" si="9"/>
        <v>226189679.82890001</v>
      </c>
      <c r="F181" s="4">
        <f t="shared" si="8"/>
        <v>0.90427102129759795</v>
      </c>
    </row>
    <row r="182" spans="1:6" x14ac:dyDescent="0.2">
      <c r="A182" s="12" t="s">
        <v>180</v>
      </c>
      <c r="B182" s="11" t="s">
        <v>720</v>
      </c>
      <c r="C182" s="10">
        <v>188365.5386</v>
      </c>
      <c r="D182" s="4">
        <f t="shared" si="7"/>
        <v>7.5305601076026973E-4</v>
      </c>
      <c r="E182" s="13">
        <f t="shared" si="9"/>
        <v>226378045.36750001</v>
      </c>
      <c r="F182" s="4">
        <f t="shared" si="8"/>
        <v>0.90502407730835821</v>
      </c>
    </row>
    <row r="183" spans="1:6" x14ac:dyDescent="0.2">
      <c r="A183" s="12" t="s">
        <v>181</v>
      </c>
      <c r="B183" s="11" t="s">
        <v>1032</v>
      </c>
      <c r="C183" s="10">
        <v>187690.54</v>
      </c>
      <c r="D183" s="4">
        <f t="shared" si="7"/>
        <v>7.5035747175593434E-4</v>
      </c>
      <c r="E183" s="13">
        <f t="shared" si="9"/>
        <v>226565735.9075</v>
      </c>
      <c r="F183" s="4">
        <f t="shared" si="8"/>
        <v>0.9057744347801141</v>
      </c>
    </row>
    <row r="184" spans="1:6" x14ac:dyDescent="0.2">
      <c r="A184" s="12" t="s">
        <v>182</v>
      </c>
      <c r="B184" s="11" t="s">
        <v>947</v>
      </c>
      <c r="C184" s="10">
        <v>186133.239</v>
      </c>
      <c r="D184" s="4">
        <f t="shared" si="7"/>
        <v>7.4413162552456323E-4</v>
      </c>
      <c r="E184" s="13">
        <f t="shared" si="9"/>
        <v>226751869.14649999</v>
      </c>
      <c r="F184" s="4">
        <f t="shared" si="8"/>
        <v>0.90651856640563866</v>
      </c>
    </row>
    <row r="185" spans="1:6" x14ac:dyDescent="0.2">
      <c r="A185" s="12" t="s">
        <v>183</v>
      </c>
      <c r="B185" s="11" t="s">
        <v>746</v>
      </c>
      <c r="C185" s="10">
        <v>184914.0969</v>
      </c>
      <c r="D185" s="4">
        <f t="shared" si="7"/>
        <v>7.3925768577316601E-4</v>
      </c>
      <c r="E185" s="13">
        <f t="shared" si="9"/>
        <v>226936783.24339998</v>
      </c>
      <c r="F185" s="4">
        <f t="shared" si="8"/>
        <v>0.90725782409141176</v>
      </c>
    </row>
    <row r="186" spans="1:6" x14ac:dyDescent="0.2">
      <c r="A186" s="12" t="s">
        <v>184</v>
      </c>
      <c r="B186" s="11" t="s">
        <v>1024</v>
      </c>
      <c r="C186" s="10">
        <v>180304.38949999999</v>
      </c>
      <c r="D186" s="4">
        <f t="shared" si="7"/>
        <v>7.2082879537624649E-4</v>
      </c>
      <c r="E186" s="13">
        <f t="shared" si="9"/>
        <v>227117087.63289997</v>
      </c>
      <c r="F186" s="4">
        <f t="shared" si="8"/>
        <v>0.90797865288678792</v>
      </c>
    </row>
    <row r="187" spans="1:6" x14ac:dyDescent="0.2">
      <c r="A187" s="12" t="s">
        <v>185</v>
      </c>
      <c r="B187" s="11" t="s">
        <v>1063</v>
      </c>
      <c r="C187" s="10">
        <v>179678.56899999999</v>
      </c>
      <c r="D187" s="4">
        <f t="shared" si="7"/>
        <v>7.1832686273673766E-4</v>
      </c>
      <c r="E187" s="13">
        <f t="shared" si="9"/>
        <v>227296766.20189998</v>
      </c>
      <c r="F187" s="4">
        <f t="shared" si="8"/>
        <v>0.90869697974952468</v>
      </c>
    </row>
    <row r="188" spans="1:6" x14ac:dyDescent="0.2">
      <c r="A188" s="12" t="s">
        <v>186</v>
      </c>
      <c r="B188" s="11" t="s">
        <v>1257</v>
      </c>
      <c r="C188" s="10">
        <v>179604.2126</v>
      </c>
      <c r="D188" s="4">
        <f t="shared" si="7"/>
        <v>7.1802959746000684E-4</v>
      </c>
      <c r="E188" s="13">
        <f t="shared" si="9"/>
        <v>227476370.41449997</v>
      </c>
      <c r="F188" s="4">
        <f t="shared" si="8"/>
        <v>0.90941500934698472</v>
      </c>
    </row>
    <row r="189" spans="1:6" x14ac:dyDescent="0.2">
      <c r="A189" s="12" t="s">
        <v>187</v>
      </c>
      <c r="B189" s="11" t="s">
        <v>1314</v>
      </c>
      <c r="C189" s="10">
        <v>176895.93</v>
      </c>
      <c r="D189" s="4">
        <f t="shared" si="7"/>
        <v>7.0720230651323567E-4</v>
      </c>
      <c r="E189" s="13">
        <f t="shared" si="9"/>
        <v>227653266.34449998</v>
      </c>
      <c r="F189" s="4">
        <f t="shared" si="8"/>
        <v>0.91012221165349794</v>
      </c>
    </row>
    <row r="190" spans="1:6" x14ac:dyDescent="0.2">
      <c r="A190" s="12" t="s">
        <v>188</v>
      </c>
      <c r="B190" s="11" t="s">
        <v>933</v>
      </c>
      <c r="C190" s="10">
        <v>170758.07500000001</v>
      </c>
      <c r="D190" s="4">
        <f t="shared" si="7"/>
        <v>6.8266412062595273E-4</v>
      </c>
      <c r="E190" s="13">
        <f t="shared" si="9"/>
        <v>227824024.41949996</v>
      </c>
      <c r="F190" s="4">
        <f t="shared" si="8"/>
        <v>0.91080487577412383</v>
      </c>
    </row>
    <row r="191" spans="1:6" x14ac:dyDescent="0.2">
      <c r="A191" s="12" t="s">
        <v>189</v>
      </c>
      <c r="B191" s="11" t="s">
        <v>916</v>
      </c>
      <c r="C191" s="10">
        <v>168163.09899999999</v>
      </c>
      <c r="D191" s="4">
        <f t="shared" si="7"/>
        <v>6.7228981177358679E-4</v>
      </c>
      <c r="E191" s="13">
        <f t="shared" si="9"/>
        <v>227992187.51849997</v>
      </c>
      <c r="F191" s="4">
        <f t="shared" si="8"/>
        <v>0.91147716558589742</v>
      </c>
    </row>
    <row r="192" spans="1:6" x14ac:dyDescent="0.2">
      <c r="A192" s="12" t="s">
        <v>190</v>
      </c>
      <c r="B192" s="11" t="s">
        <v>1010</v>
      </c>
      <c r="C192" s="10">
        <v>165618.67000000001</v>
      </c>
      <c r="D192" s="4">
        <f t="shared" si="7"/>
        <v>6.6211758193449922E-4</v>
      </c>
      <c r="E192" s="13">
        <f t="shared" si="9"/>
        <v>228157806.18849996</v>
      </c>
      <c r="F192" s="4">
        <f t="shared" si="8"/>
        <v>0.91213928316783188</v>
      </c>
    </row>
    <row r="193" spans="1:6" x14ac:dyDescent="0.2">
      <c r="A193" s="12" t="s">
        <v>191</v>
      </c>
      <c r="B193" s="11" t="s">
        <v>808</v>
      </c>
      <c r="C193" s="10">
        <v>164991.67999999999</v>
      </c>
      <c r="D193" s="4">
        <f t="shared" si="7"/>
        <v>6.5961097381660335E-4</v>
      </c>
      <c r="E193" s="13">
        <f t="shared" si="9"/>
        <v>228322797.86849996</v>
      </c>
      <c r="F193" s="4">
        <f t="shared" si="8"/>
        <v>0.9127988941416485</v>
      </c>
    </row>
    <row r="194" spans="1:6" x14ac:dyDescent="0.2">
      <c r="A194" s="12" t="s">
        <v>192</v>
      </c>
      <c r="B194" s="11" t="s">
        <v>1150</v>
      </c>
      <c r="C194" s="10">
        <v>163892.9425</v>
      </c>
      <c r="D194" s="4">
        <f t="shared" si="7"/>
        <v>6.5521839285528568E-4</v>
      </c>
      <c r="E194" s="13">
        <f t="shared" si="9"/>
        <v>228486690.81099996</v>
      </c>
      <c r="F194" s="4">
        <f t="shared" si="8"/>
        <v>0.91345411253450381</v>
      </c>
    </row>
    <row r="195" spans="1:6" x14ac:dyDescent="0.2">
      <c r="A195" s="12" t="s">
        <v>193</v>
      </c>
      <c r="B195" s="11" t="s">
        <v>727</v>
      </c>
      <c r="C195" s="10">
        <v>163782.83199999999</v>
      </c>
      <c r="D195" s="4">
        <f t="shared" si="7"/>
        <v>6.5477818826962153E-4</v>
      </c>
      <c r="E195" s="13">
        <f t="shared" si="9"/>
        <v>228650473.64299995</v>
      </c>
      <c r="F195" s="4">
        <f t="shared" si="8"/>
        <v>0.91410889072277335</v>
      </c>
    </row>
    <row r="196" spans="1:6" x14ac:dyDescent="0.2">
      <c r="A196" s="12" t="s">
        <v>194</v>
      </c>
      <c r="B196" s="11" t="s">
        <v>1014</v>
      </c>
      <c r="C196" s="10">
        <v>162710.899</v>
      </c>
      <c r="D196" s="4">
        <f t="shared" si="7"/>
        <v>6.5049276751388309E-4</v>
      </c>
      <c r="E196" s="13">
        <f t="shared" si="9"/>
        <v>228813184.54199994</v>
      </c>
      <c r="F196" s="4">
        <f t="shared" si="8"/>
        <v>0.91475938349028718</v>
      </c>
    </row>
    <row r="197" spans="1:6" x14ac:dyDescent="0.2">
      <c r="A197" s="12" t="s">
        <v>195</v>
      </c>
      <c r="B197" s="11" t="s">
        <v>776</v>
      </c>
      <c r="C197" s="10">
        <v>161747.14319999999</v>
      </c>
      <c r="D197" s="4">
        <f t="shared" si="7"/>
        <v>6.4663982231228626E-4</v>
      </c>
      <c r="E197" s="13">
        <f t="shared" si="9"/>
        <v>228974931.68519995</v>
      </c>
      <c r="F197" s="4">
        <f t="shared" si="8"/>
        <v>0.91540602331259957</v>
      </c>
    </row>
    <row r="198" spans="1:6" x14ac:dyDescent="0.2">
      <c r="A198" s="12" t="s">
        <v>196</v>
      </c>
      <c r="B198" s="11" t="s">
        <v>792</v>
      </c>
      <c r="C198" s="10">
        <v>160676.99</v>
      </c>
      <c r="D198" s="4">
        <f t="shared" si="7"/>
        <v>6.4236151691903875E-4</v>
      </c>
      <c r="E198" s="13">
        <f t="shared" si="9"/>
        <v>229135608.67519996</v>
      </c>
      <c r="F198" s="4">
        <f t="shared" si="8"/>
        <v>0.91604838482951867</v>
      </c>
    </row>
    <row r="199" spans="1:6" x14ac:dyDescent="0.2">
      <c r="A199" s="12" t="s">
        <v>197</v>
      </c>
      <c r="B199" s="11" t="s">
        <v>1158</v>
      </c>
      <c r="C199" s="10">
        <v>160504.995</v>
      </c>
      <c r="D199" s="4">
        <f t="shared" ref="D199:D262" si="10">+C199/$C$680</f>
        <v>6.4167390776540402E-4</v>
      </c>
      <c r="E199" s="13">
        <f t="shared" si="9"/>
        <v>229296113.67019996</v>
      </c>
      <c r="F199" s="4">
        <f t="shared" ref="F199:F262" si="11">+E199/$C$680</f>
        <v>0.91669005873728404</v>
      </c>
    </row>
    <row r="200" spans="1:6" x14ac:dyDescent="0.2">
      <c r="A200" s="12" t="s">
        <v>198</v>
      </c>
      <c r="B200" s="11" t="s">
        <v>1015</v>
      </c>
      <c r="C200" s="10">
        <v>158392.54500000001</v>
      </c>
      <c r="D200" s="4">
        <f t="shared" si="10"/>
        <v>6.3322866251643831E-4</v>
      </c>
      <c r="E200" s="13">
        <f t="shared" si="9"/>
        <v>229454506.21519995</v>
      </c>
      <c r="F200" s="4">
        <f t="shared" si="11"/>
        <v>0.9173232873998004</v>
      </c>
    </row>
    <row r="201" spans="1:6" x14ac:dyDescent="0.2">
      <c r="A201" s="12" t="s">
        <v>199</v>
      </c>
      <c r="B201" s="11" t="s">
        <v>1197</v>
      </c>
      <c r="C201" s="10">
        <v>156578.54</v>
      </c>
      <c r="D201" s="4">
        <f t="shared" si="10"/>
        <v>6.2597655377642065E-4</v>
      </c>
      <c r="E201" s="13">
        <f t="shared" si="9"/>
        <v>229611084.75519994</v>
      </c>
      <c r="F201" s="4">
        <f t="shared" si="11"/>
        <v>0.91794926395357679</v>
      </c>
    </row>
    <row r="202" spans="1:6" x14ac:dyDescent="0.2">
      <c r="A202" s="12" t="s">
        <v>200</v>
      </c>
      <c r="B202" s="11" t="s">
        <v>1195</v>
      </c>
      <c r="C202" s="10">
        <v>156527.6286</v>
      </c>
      <c r="D202" s="4">
        <f t="shared" si="10"/>
        <v>6.2577301794884211E-4</v>
      </c>
      <c r="E202" s="13">
        <f t="shared" si="9"/>
        <v>229767612.38379994</v>
      </c>
      <c r="F202" s="4">
        <f t="shared" si="11"/>
        <v>0.91857503697152565</v>
      </c>
    </row>
    <row r="203" spans="1:6" x14ac:dyDescent="0.2">
      <c r="A203" s="12" t="s">
        <v>201</v>
      </c>
      <c r="B203" s="11" t="s">
        <v>1021</v>
      </c>
      <c r="C203" s="10">
        <v>155519.76250000001</v>
      </c>
      <c r="D203" s="4">
        <f t="shared" si="10"/>
        <v>6.2174372665550098E-4</v>
      </c>
      <c r="E203" s="13">
        <f t="shared" si="9"/>
        <v>229923132.14629993</v>
      </c>
      <c r="F203" s="4">
        <f t="shared" si="11"/>
        <v>0.91919678069818112</v>
      </c>
    </row>
    <row r="204" spans="1:6" x14ac:dyDescent="0.2">
      <c r="A204" s="12" t="s">
        <v>202</v>
      </c>
      <c r="B204" s="11" t="s">
        <v>1144</v>
      </c>
      <c r="C204" s="10">
        <v>155315.4632</v>
      </c>
      <c r="D204" s="4">
        <f t="shared" si="10"/>
        <v>6.2092696995465961E-4</v>
      </c>
      <c r="E204" s="13">
        <f t="shared" si="9"/>
        <v>230078447.60949993</v>
      </c>
      <c r="F204" s="4">
        <f t="shared" si="11"/>
        <v>0.91981770766813575</v>
      </c>
    </row>
    <row r="205" spans="1:6" x14ac:dyDescent="0.2">
      <c r="A205" s="12" t="s">
        <v>203</v>
      </c>
      <c r="B205" s="11" t="s">
        <v>1183</v>
      </c>
      <c r="C205" s="10">
        <v>154903.85980000001</v>
      </c>
      <c r="D205" s="4">
        <f t="shared" si="10"/>
        <v>6.1928144383176535E-4</v>
      </c>
      <c r="E205" s="13">
        <f t="shared" si="9"/>
        <v>230233351.46929994</v>
      </c>
      <c r="F205" s="4">
        <f t="shared" si="11"/>
        <v>0.92043698911196759</v>
      </c>
    </row>
    <row r="206" spans="1:6" x14ac:dyDescent="0.2">
      <c r="A206" s="12" t="s">
        <v>204</v>
      </c>
      <c r="B206" s="11" t="s">
        <v>1162</v>
      </c>
      <c r="C206" s="10">
        <v>154550.16450000001</v>
      </c>
      <c r="D206" s="4">
        <f t="shared" si="10"/>
        <v>6.178674252505414E-4</v>
      </c>
      <c r="E206" s="13">
        <f t="shared" ref="E206:E269" si="12">+C206+E205</f>
        <v>230387901.63379994</v>
      </c>
      <c r="F206" s="4">
        <f t="shared" si="11"/>
        <v>0.92105485653721808</v>
      </c>
    </row>
    <row r="207" spans="1:6" x14ac:dyDescent="0.2">
      <c r="A207" s="12" t="s">
        <v>205</v>
      </c>
      <c r="B207" s="11" t="s">
        <v>902</v>
      </c>
      <c r="C207" s="10">
        <v>153581.23199999999</v>
      </c>
      <c r="D207" s="4">
        <f t="shared" si="10"/>
        <v>6.1399378441066648E-4</v>
      </c>
      <c r="E207" s="13">
        <f t="shared" si="12"/>
        <v>230541482.86579993</v>
      </c>
      <c r="F207" s="4">
        <f t="shared" si="11"/>
        <v>0.92166885032162882</v>
      </c>
    </row>
    <row r="208" spans="1:6" x14ac:dyDescent="0.2">
      <c r="A208" s="12" t="s">
        <v>206</v>
      </c>
      <c r="B208" s="11" t="s">
        <v>1164</v>
      </c>
      <c r="C208" s="10">
        <v>152397.3425</v>
      </c>
      <c r="D208" s="4">
        <f t="shared" si="10"/>
        <v>6.0926077904950983E-4</v>
      </c>
      <c r="E208" s="13">
        <f t="shared" si="12"/>
        <v>230693880.20829993</v>
      </c>
      <c r="F208" s="4">
        <f t="shared" si="11"/>
        <v>0.92227811110067826</v>
      </c>
    </row>
    <row r="209" spans="1:6" x14ac:dyDescent="0.2">
      <c r="A209" s="12" t="s">
        <v>207</v>
      </c>
      <c r="B209" s="11" t="s">
        <v>1261</v>
      </c>
      <c r="C209" s="10">
        <v>151667.23000000001</v>
      </c>
      <c r="D209" s="4">
        <f t="shared" si="10"/>
        <v>6.0634190327880032E-4</v>
      </c>
      <c r="E209" s="13">
        <f t="shared" si="12"/>
        <v>230845547.43829992</v>
      </c>
      <c r="F209" s="4">
        <f t="shared" si="11"/>
        <v>0.92288445300395705</v>
      </c>
    </row>
    <row r="210" spans="1:6" x14ac:dyDescent="0.2">
      <c r="A210" s="12" t="s">
        <v>208</v>
      </c>
      <c r="B210" s="11" t="s">
        <v>1200</v>
      </c>
      <c r="C210" s="10">
        <v>150462.18900000001</v>
      </c>
      <c r="D210" s="4">
        <f t="shared" si="10"/>
        <v>6.0152433752336991E-4</v>
      </c>
      <c r="E210" s="13">
        <f t="shared" si="12"/>
        <v>230996009.62729993</v>
      </c>
      <c r="F210" s="4">
        <f t="shared" si="11"/>
        <v>0.92348597734148041</v>
      </c>
    </row>
    <row r="211" spans="1:6" x14ac:dyDescent="0.2">
      <c r="A211" s="12" t="s">
        <v>209</v>
      </c>
      <c r="B211" s="11" t="s">
        <v>1097</v>
      </c>
      <c r="C211" s="10">
        <v>150031.9</v>
      </c>
      <c r="D211" s="4">
        <f t="shared" si="10"/>
        <v>5.9980410928936088E-4</v>
      </c>
      <c r="E211" s="13">
        <f t="shared" si="12"/>
        <v>231146041.52729994</v>
      </c>
      <c r="F211" s="4">
        <f t="shared" si="11"/>
        <v>0.92408578145076981</v>
      </c>
    </row>
    <row r="212" spans="1:6" x14ac:dyDescent="0.2">
      <c r="A212" s="12" t="s">
        <v>210</v>
      </c>
      <c r="B212" s="11" t="s">
        <v>1212</v>
      </c>
      <c r="C212" s="10">
        <v>149096.33100000001</v>
      </c>
      <c r="D212" s="4">
        <f t="shared" si="10"/>
        <v>5.9606385051290238E-4</v>
      </c>
      <c r="E212" s="13">
        <f t="shared" si="12"/>
        <v>231295137.85829994</v>
      </c>
      <c r="F212" s="4">
        <f t="shared" si="11"/>
        <v>0.92468184530128272</v>
      </c>
    </row>
    <row r="213" spans="1:6" x14ac:dyDescent="0.2">
      <c r="A213" s="12" t="s">
        <v>211</v>
      </c>
      <c r="B213" s="11" t="s">
        <v>755</v>
      </c>
      <c r="C213" s="10">
        <v>148236.54</v>
      </c>
      <c r="D213" s="4">
        <f t="shared" si="10"/>
        <v>5.9262654034799743E-4</v>
      </c>
      <c r="E213" s="13">
        <f t="shared" si="12"/>
        <v>231443374.39829993</v>
      </c>
      <c r="F213" s="4">
        <f t="shared" si="11"/>
        <v>0.9252744718416307</v>
      </c>
    </row>
    <row r="214" spans="1:6" x14ac:dyDescent="0.2">
      <c r="A214" s="12" t="s">
        <v>212</v>
      </c>
      <c r="B214" s="11" t="s">
        <v>1034</v>
      </c>
      <c r="C214" s="10">
        <v>147081.78</v>
      </c>
      <c r="D214" s="4">
        <f t="shared" si="10"/>
        <v>5.8800999017938002E-4</v>
      </c>
      <c r="E214" s="13">
        <f t="shared" si="12"/>
        <v>231590456.17829993</v>
      </c>
      <c r="F214" s="4">
        <f t="shared" si="11"/>
        <v>0.92586248183181008</v>
      </c>
    </row>
    <row r="215" spans="1:6" x14ac:dyDescent="0.2">
      <c r="A215" s="12" t="s">
        <v>213</v>
      </c>
      <c r="B215" s="11" t="s">
        <v>796</v>
      </c>
      <c r="C215" s="10">
        <v>146979.18650000001</v>
      </c>
      <c r="D215" s="4">
        <f t="shared" si="10"/>
        <v>5.87599837385965E-4</v>
      </c>
      <c r="E215" s="13">
        <f t="shared" si="12"/>
        <v>231737435.36479995</v>
      </c>
      <c r="F215" s="4">
        <f t="shared" si="11"/>
        <v>0.92645008166919607</v>
      </c>
    </row>
    <row r="216" spans="1:6" x14ac:dyDescent="0.2">
      <c r="A216" s="12" t="s">
        <v>214</v>
      </c>
      <c r="B216" s="11" t="s">
        <v>960</v>
      </c>
      <c r="C216" s="10">
        <v>144845.5276</v>
      </c>
      <c r="D216" s="4">
        <f t="shared" si="10"/>
        <v>5.7906980226648825E-4</v>
      </c>
      <c r="E216" s="13">
        <f t="shared" si="12"/>
        <v>231882280.89239994</v>
      </c>
      <c r="F216" s="4">
        <f t="shared" si="11"/>
        <v>0.92702915147146259</v>
      </c>
    </row>
    <row r="217" spans="1:6" x14ac:dyDescent="0.2">
      <c r="A217" s="12" t="s">
        <v>215</v>
      </c>
      <c r="B217" s="11" t="s">
        <v>1201</v>
      </c>
      <c r="C217" s="10">
        <v>144340.38</v>
      </c>
      <c r="D217" s="4">
        <f t="shared" si="10"/>
        <v>5.7705030103856502E-4</v>
      </c>
      <c r="E217" s="13">
        <f t="shared" si="12"/>
        <v>232026621.27239993</v>
      </c>
      <c r="F217" s="4">
        <f t="shared" si="11"/>
        <v>0.92760620177250108</v>
      </c>
    </row>
    <row r="218" spans="1:6" x14ac:dyDescent="0.2">
      <c r="A218" s="12" t="s">
        <v>216</v>
      </c>
      <c r="B218" s="11" t="s">
        <v>1301</v>
      </c>
      <c r="C218" s="10">
        <v>140348.62</v>
      </c>
      <c r="D218" s="4">
        <f t="shared" si="10"/>
        <v>5.6109186785670891E-4</v>
      </c>
      <c r="E218" s="13">
        <f t="shared" si="12"/>
        <v>232166969.89239994</v>
      </c>
      <c r="F218" s="4">
        <f t="shared" si="11"/>
        <v>0.92816729364035788</v>
      </c>
    </row>
    <row r="219" spans="1:6" x14ac:dyDescent="0.2">
      <c r="A219" s="12" t="s">
        <v>217</v>
      </c>
      <c r="B219" s="11" t="s">
        <v>927</v>
      </c>
      <c r="C219" s="10">
        <v>139711.63</v>
      </c>
      <c r="D219" s="4">
        <f t="shared" si="10"/>
        <v>5.5854528130027509E-4</v>
      </c>
      <c r="E219" s="13">
        <f t="shared" si="12"/>
        <v>232306681.52239993</v>
      </c>
      <c r="F219" s="4">
        <f t="shared" si="11"/>
        <v>0.92872583892165805</v>
      </c>
    </row>
    <row r="220" spans="1:6" x14ac:dyDescent="0.2">
      <c r="A220" s="12" t="s">
        <v>218</v>
      </c>
      <c r="B220" s="11" t="s">
        <v>1196</v>
      </c>
      <c r="C220" s="10">
        <v>139478.97</v>
      </c>
      <c r="D220" s="4">
        <f t="shared" si="10"/>
        <v>5.5761514294924935E-4</v>
      </c>
      <c r="E220" s="13">
        <f t="shared" si="12"/>
        <v>232446160.49239993</v>
      </c>
      <c r="F220" s="4">
        <f t="shared" si="11"/>
        <v>0.92928345406460733</v>
      </c>
    </row>
    <row r="221" spans="1:6" x14ac:dyDescent="0.2">
      <c r="A221" s="12" t="s">
        <v>219</v>
      </c>
      <c r="B221" s="11" t="s">
        <v>964</v>
      </c>
      <c r="C221" s="10">
        <v>138087.098</v>
      </c>
      <c r="D221" s="4">
        <f t="shared" si="10"/>
        <v>5.5205065602876907E-4</v>
      </c>
      <c r="E221" s="13">
        <f t="shared" si="12"/>
        <v>232584247.59039992</v>
      </c>
      <c r="F221" s="4">
        <f t="shared" si="11"/>
        <v>0.92983550472063603</v>
      </c>
    </row>
    <row r="222" spans="1:6" x14ac:dyDescent="0.2">
      <c r="A222" s="12" t="s">
        <v>220</v>
      </c>
      <c r="B222" s="11" t="s">
        <v>1305</v>
      </c>
      <c r="C222" s="10">
        <v>136801.307</v>
      </c>
      <c r="D222" s="4">
        <f t="shared" si="10"/>
        <v>5.4691026438214406E-4</v>
      </c>
      <c r="E222" s="13">
        <f t="shared" si="12"/>
        <v>232721048.89739993</v>
      </c>
      <c r="F222" s="4">
        <f t="shared" si="11"/>
        <v>0.93038241498501828</v>
      </c>
    </row>
    <row r="223" spans="1:6" x14ac:dyDescent="0.2">
      <c r="A223" s="12" t="s">
        <v>221</v>
      </c>
      <c r="B223" s="11" t="s">
        <v>1175</v>
      </c>
      <c r="C223" s="10">
        <v>136636.07</v>
      </c>
      <c r="D223" s="4">
        <f t="shared" si="10"/>
        <v>5.4624967265727326E-4</v>
      </c>
      <c r="E223" s="13">
        <f t="shared" si="12"/>
        <v>232857684.96739992</v>
      </c>
      <c r="F223" s="4">
        <f t="shared" si="11"/>
        <v>0.93092866465767554</v>
      </c>
    </row>
    <row r="224" spans="1:6" x14ac:dyDescent="0.2">
      <c r="A224" s="12" t="s">
        <v>222</v>
      </c>
      <c r="B224" s="11" t="s">
        <v>1208</v>
      </c>
      <c r="C224" s="10">
        <v>135607.916</v>
      </c>
      <c r="D224" s="4">
        <f t="shared" si="10"/>
        <v>5.4213927350761052E-4</v>
      </c>
      <c r="E224" s="13">
        <f t="shared" si="12"/>
        <v>232993292.88339993</v>
      </c>
      <c r="F224" s="4">
        <f t="shared" si="11"/>
        <v>0.93147080393118309</v>
      </c>
    </row>
    <row r="225" spans="1:6" x14ac:dyDescent="0.2">
      <c r="A225" s="12" t="s">
        <v>223</v>
      </c>
      <c r="B225" s="11" t="s">
        <v>1275</v>
      </c>
      <c r="C225" s="10">
        <v>135586.9142</v>
      </c>
      <c r="D225" s="4">
        <f t="shared" si="10"/>
        <v>5.4205531159056167E-4</v>
      </c>
      <c r="E225" s="13">
        <f t="shared" si="12"/>
        <v>233128879.79759994</v>
      </c>
      <c r="F225" s="4">
        <f t="shared" si="11"/>
        <v>0.93201285924277377</v>
      </c>
    </row>
    <row r="226" spans="1:6" x14ac:dyDescent="0.2">
      <c r="A226" s="12" t="s">
        <v>224</v>
      </c>
      <c r="B226" s="11" t="s">
        <v>799</v>
      </c>
      <c r="C226" s="10">
        <v>134857.04</v>
      </c>
      <c r="D226" s="4">
        <f t="shared" si="10"/>
        <v>5.3913738850604241E-4</v>
      </c>
      <c r="E226" s="13">
        <f t="shared" si="12"/>
        <v>233263736.83759993</v>
      </c>
      <c r="F226" s="4">
        <f t="shared" si="11"/>
        <v>0.93255199663127974</v>
      </c>
    </row>
    <row r="227" spans="1:6" x14ac:dyDescent="0.2">
      <c r="A227" s="12" t="s">
        <v>225</v>
      </c>
      <c r="B227" s="11" t="s">
        <v>697</v>
      </c>
      <c r="C227" s="10">
        <v>133889.47</v>
      </c>
      <c r="D227" s="4">
        <f t="shared" si="10"/>
        <v>5.352691947284184E-4</v>
      </c>
      <c r="E227" s="13">
        <f t="shared" si="12"/>
        <v>233397626.30759993</v>
      </c>
      <c r="F227" s="4">
        <f t="shared" si="11"/>
        <v>0.93308726582600821</v>
      </c>
    </row>
    <row r="228" spans="1:6" x14ac:dyDescent="0.2">
      <c r="A228" s="12" t="s">
        <v>226</v>
      </c>
      <c r="B228" s="11" t="s">
        <v>765</v>
      </c>
      <c r="C228" s="10">
        <v>133775.61499999999</v>
      </c>
      <c r="D228" s="4">
        <f t="shared" si="10"/>
        <v>5.3481402021644364E-4</v>
      </c>
      <c r="E228" s="13">
        <f t="shared" si="12"/>
        <v>233531401.92259994</v>
      </c>
      <c r="F228" s="4">
        <f t="shared" si="11"/>
        <v>0.93362207984622458</v>
      </c>
    </row>
    <row r="229" spans="1:6" x14ac:dyDescent="0.2">
      <c r="A229" s="12" t="s">
        <v>227</v>
      </c>
      <c r="B229" s="11" t="s">
        <v>1058</v>
      </c>
      <c r="C229" s="10">
        <v>132668.34700000001</v>
      </c>
      <c r="D229" s="4">
        <f t="shared" si="10"/>
        <v>5.3038733564813114E-4</v>
      </c>
      <c r="E229" s="13">
        <f t="shared" si="12"/>
        <v>233664070.26959994</v>
      </c>
      <c r="F229" s="4">
        <f t="shared" si="11"/>
        <v>0.93415246718187273</v>
      </c>
    </row>
    <row r="230" spans="1:6" x14ac:dyDescent="0.2">
      <c r="A230" s="12" t="s">
        <v>228</v>
      </c>
      <c r="B230" s="11" t="s">
        <v>913</v>
      </c>
      <c r="C230" s="10">
        <v>132283.70000000001</v>
      </c>
      <c r="D230" s="4">
        <f t="shared" si="10"/>
        <v>5.2884957700329754E-4</v>
      </c>
      <c r="E230" s="13">
        <f t="shared" si="12"/>
        <v>233796353.96959993</v>
      </c>
      <c r="F230" s="4">
        <f t="shared" si="11"/>
        <v>0.934681316758876</v>
      </c>
    </row>
    <row r="231" spans="1:6" x14ac:dyDescent="0.2">
      <c r="A231" s="12" t="s">
        <v>229</v>
      </c>
      <c r="B231" s="11" t="s">
        <v>1309</v>
      </c>
      <c r="C231" s="10">
        <v>131500.26319999999</v>
      </c>
      <c r="D231" s="4">
        <f t="shared" si="10"/>
        <v>5.2571751900757442E-4</v>
      </c>
      <c r="E231" s="13">
        <f t="shared" si="12"/>
        <v>233927854.23279995</v>
      </c>
      <c r="F231" s="4">
        <f t="shared" si="11"/>
        <v>0.93520703427788365</v>
      </c>
    </row>
    <row r="232" spans="1:6" x14ac:dyDescent="0.2">
      <c r="A232" s="12" t="s">
        <v>230</v>
      </c>
      <c r="B232" s="11" t="s">
        <v>1321</v>
      </c>
      <c r="C232" s="10">
        <v>131441.57999999999</v>
      </c>
      <c r="D232" s="4">
        <f t="shared" si="10"/>
        <v>5.2548291273713302E-4</v>
      </c>
      <c r="E232" s="13">
        <f t="shared" si="12"/>
        <v>234059295.81279996</v>
      </c>
      <c r="F232" s="4">
        <f t="shared" si="11"/>
        <v>0.93573251719062089</v>
      </c>
    </row>
    <row r="233" spans="1:6" x14ac:dyDescent="0.2">
      <c r="A233" s="12" t="s">
        <v>231</v>
      </c>
      <c r="B233" s="11" t="s">
        <v>1227</v>
      </c>
      <c r="C233" s="10">
        <v>131065.29300000001</v>
      </c>
      <c r="D233" s="4">
        <f t="shared" si="10"/>
        <v>5.2397857606691718E-4</v>
      </c>
      <c r="E233" s="13">
        <f t="shared" si="12"/>
        <v>234190361.10579997</v>
      </c>
      <c r="F233" s="4">
        <f t="shared" si="11"/>
        <v>0.93625649576668779</v>
      </c>
    </row>
    <row r="234" spans="1:6" x14ac:dyDescent="0.2">
      <c r="A234" s="12" t="s">
        <v>232</v>
      </c>
      <c r="B234" s="11" t="s">
        <v>681</v>
      </c>
      <c r="C234" s="10">
        <v>130765.7234</v>
      </c>
      <c r="D234" s="4">
        <f t="shared" si="10"/>
        <v>5.2278094358277098E-4</v>
      </c>
      <c r="E234" s="13">
        <f t="shared" si="12"/>
        <v>234321126.82919997</v>
      </c>
      <c r="F234" s="4">
        <f t="shared" si="11"/>
        <v>0.93677927671027061</v>
      </c>
    </row>
    <row r="235" spans="1:6" x14ac:dyDescent="0.2">
      <c r="A235" s="12" t="s">
        <v>233</v>
      </c>
      <c r="B235" s="11" t="s">
        <v>1092</v>
      </c>
      <c r="C235" s="10">
        <v>129197.75350000001</v>
      </c>
      <c r="D235" s="4">
        <f t="shared" si="10"/>
        <v>5.1651244475510818E-4</v>
      </c>
      <c r="E235" s="13">
        <f t="shared" si="12"/>
        <v>234450324.58269998</v>
      </c>
      <c r="F235" s="4">
        <f t="shared" si="11"/>
        <v>0.93729578915502576</v>
      </c>
    </row>
    <row r="236" spans="1:6" x14ac:dyDescent="0.2">
      <c r="A236" s="12" t="s">
        <v>234</v>
      </c>
      <c r="B236" s="11" t="s">
        <v>963</v>
      </c>
      <c r="C236" s="10">
        <v>129004.51</v>
      </c>
      <c r="D236" s="4">
        <f t="shared" si="10"/>
        <v>5.1573988741634579E-4</v>
      </c>
      <c r="E236" s="13">
        <f t="shared" si="12"/>
        <v>234579329.09269997</v>
      </c>
      <c r="F236" s="4">
        <f t="shared" si="11"/>
        <v>0.93781152904244203</v>
      </c>
    </row>
    <row r="237" spans="1:6" x14ac:dyDescent="0.2">
      <c r="A237" s="12" t="s">
        <v>235</v>
      </c>
      <c r="B237" s="11" t="s">
        <v>1264</v>
      </c>
      <c r="C237" s="10">
        <v>128240.59</v>
      </c>
      <c r="D237" s="4">
        <f t="shared" si="10"/>
        <v>5.1268585453954863E-4</v>
      </c>
      <c r="E237" s="13">
        <f t="shared" si="12"/>
        <v>234707569.68269998</v>
      </c>
      <c r="F237" s="4">
        <f t="shared" si="11"/>
        <v>0.93832421489698159</v>
      </c>
    </row>
    <row r="238" spans="1:6" x14ac:dyDescent="0.2">
      <c r="A238" s="12" t="s">
        <v>236</v>
      </c>
      <c r="B238" s="11" t="s">
        <v>717</v>
      </c>
      <c r="C238" s="10">
        <v>125735.2292</v>
      </c>
      <c r="D238" s="4">
        <f t="shared" si="10"/>
        <v>5.0266981326371014E-4</v>
      </c>
      <c r="E238" s="13">
        <f t="shared" si="12"/>
        <v>234833304.91189998</v>
      </c>
      <c r="F238" s="4">
        <f t="shared" si="11"/>
        <v>0.93882688471024534</v>
      </c>
    </row>
    <row r="239" spans="1:6" x14ac:dyDescent="0.2">
      <c r="A239" s="12" t="s">
        <v>237</v>
      </c>
      <c r="B239" s="11" t="s">
        <v>1324</v>
      </c>
      <c r="C239" s="10">
        <v>122939.463</v>
      </c>
      <c r="D239" s="4">
        <f t="shared" si="10"/>
        <v>4.9149277654437042E-4</v>
      </c>
      <c r="E239" s="13">
        <f t="shared" si="12"/>
        <v>234956244.37489998</v>
      </c>
      <c r="F239" s="4">
        <f t="shared" si="11"/>
        <v>0.9393183774867897</v>
      </c>
    </row>
    <row r="240" spans="1:6" x14ac:dyDescent="0.2">
      <c r="A240" s="12" t="s">
        <v>238</v>
      </c>
      <c r="B240" s="11" t="s">
        <v>938</v>
      </c>
      <c r="C240" s="10">
        <v>122920.7</v>
      </c>
      <c r="D240" s="4">
        <f t="shared" si="10"/>
        <v>4.9141776500014154E-4</v>
      </c>
      <c r="E240" s="13">
        <f t="shared" si="12"/>
        <v>235079165.07489997</v>
      </c>
      <c r="F240" s="4">
        <f t="shared" si="11"/>
        <v>0.93980979525178976</v>
      </c>
    </row>
    <row r="241" spans="1:6" x14ac:dyDescent="0.2">
      <c r="A241" s="12" t="s">
        <v>239</v>
      </c>
      <c r="B241" s="11" t="s">
        <v>689</v>
      </c>
      <c r="C241" s="10">
        <v>122692.545</v>
      </c>
      <c r="D241" s="4">
        <f t="shared" si="10"/>
        <v>4.9050563693567718E-4</v>
      </c>
      <c r="E241" s="13">
        <f t="shared" si="12"/>
        <v>235201857.61989996</v>
      </c>
      <c r="F241" s="4">
        <f t="shared" si="11"/>
        <v>0.9403003008887254</v>
      </c>
    </row>
    <row r="242" spans="1:6" x14ac:dyDescent="0.2">
      <c r="A242" s="12" t="s">
        <v>240</v>
      </c>
      <c r="B242" s="11" t="s">
        <v>1028</v>
      </c>
      <c r="C242" s="10">
        <v>121469.726</v>
      </c>
      <c r="D242" s="4">
        <f t="shared" si="10"/>
        <v>4.8561699751221385E-4</v>
      </c>
      <c r="E242" s="13">
        <f t="shared" si="12"/>
        <v>235323327.34589997</v>
      </c>
      <c r="F242" s="4">
        <f t="shared" si="11"/>
        <v>0.94078591788623767</v>
      </c>
    </row>
    <row r="243" spans="1:6" x14ac:dyDescent="0.2">
      <c r="A243" s="12" t="s">
        <v>241</v>
      </c>
      <c r="B243" s="11" t="s">
        <v>1077</v>
      </c>
      <c r="C243" s="10">
        <v>121210.55</v>
      </c>
      <c r="D243" s="4">
        <f t="shared" si="10"/>
        <v>4.8458085233356064E-4</v>
      </c>
      <c r="E243" s="13">
        <f t="shared" si="12"/>
        <v>235444537.89589998</v>
      </c>
      <c r="F243" s="4">
        <f t="shared" si="11"/>
        <v>0.94127049873857127</v>
      </c>
    </row>
    <row r="244" spans="1:6" x14ac:dyDescent="0.2">
      <c r="A244" s="12" t="s">
        <v>242</v>
      </c>
      <c r="B244" s="11" t="s">
        <v>1205</v>
      </c>
      <c r="C244" s="10">
        <v>120481.105</v>
      </c>
      <c r="D244" s="4">
        <f t="shared" si="10"/>
        <v>4.8166464512362344E-4</v>
      </c>
      <c r="E244" s="13">
        <f t="shared" si="12"/>
        <v>235565019.00089997</v>
      </c>
      <c r="F244" s="4">
        <f t="shared" si="11"/>
        <v>0.94175216338369483</v>
      </c>
    </row>
    <row r="245" spans="1:6" x14ac:dyDescent="0.2">
      <c r="A245" s="12" t="s">
        <v>243</v>
      </c>
      <c r="B245" s="11" t="s">
        <v>946</v>
      </c>
      <c r="C245" s="10">
        <v>120452.7919</v>
      </c>
      <c r="D245" s="4">
        <f t="shared" si="10"/>
        <v>4.8155145377080634E-4</v>
      </c>
      <c r="E245" s="13">
        <f t="shared" si="12"/>
        <v>235685471.79279998</v>
      </c>
      <c r="F245" s="4">
        <f t="shared" si="11"/>
        <v>0.94223371483746576</v>
      </c>
    </row>
    <row r="246" spans="1:6" x14ac:dyDescent="0.2">
      <c r="A246" s="12" t="s">
        <v>244</v>
      </c>
      <c r="B246" s="11" t="s">
        <v>1085</v>
      </c>
      <c r="C246" s="10">
        <v>120325.556</v>
      </c>
      <c r="D246" s="4">
        <f t="shared" si="10"/>
        <v>4.8104278451000827E-4</v>
      </c>
      <c r="E246" s="13">
        <f t="shared" si="12"/>
        <v>235805797.34879997</v>
      </c>
      <c r="F246" s="4">
        <f t="shared" si="11"/>
        <v>0.94271475762197565</v>
      </c>
    </row>
    <row r="247" spans="1:6" x14ac:dyDescent="0.2">
      <c r="A247" s="12" t="s">
        <v>245</v>
      </c>
      <c r="B247" s="11" t="s">
        <v>821</v>
      </c>
      <c r="C247" s="10">
        <v>120094.484</v>
      </c>
      <c r="D247" s="4">
        <f t="shared" si="10"/>
        <v>4.8011899473502235E-4</v>
      </c>
      <c r="E247" s="13">
        <f t="shared" si="12"/>
        <v>235925891.83279997</v>
      </c>
      <c r="F247" s="4">
        <f t="shared" si="11"/>
        <v>0.94319487661671075</v>
      </c>
    </row>
    <row r="248" spans="1:6" x14ac:dyDescent="0.2">
      <c r="A248" s="12" t="s">
        <v>246</v>
      </c>
      <c r="B248" s="11" t="s">
        <v>1049</v>
      </c>
      <c r="C248" s="10">
        <v>120046.1011</v>
      </c>
      <c r="D248" s="4">
        <f t="shared" si="10"/>
        <v>4.7992556745562819E-4</v>
      </c>
      <c r="E248" s="13">
        <f t="shared" si="12"/>
        <v>236045937.93389997</v>
      </c>
      <c r="F248" s="4">
        <f t="shared" si="11"/>
        <v>0.94367480218416633</v>
      </c>
    </row>
    <row r="249" spans="1:6" x14ac:dyDescent="0.2">
      <c r="A249" s="12" t="s">
        <v>247</v>
      </c>
      <c r="B249" s="11" t="s">
        <v>699</v>
      </c>
      <c r="C249" s="10">
        <v>119823.08</v>
      </c>
      <c r="D249" s="4">
        <f t="shared" si="10"/>
        <v>4.7903396392172485E-4</v>
      </c>
      <c r="E249" s="13">
        <f t="shared" si="12"/>
        <v>236165761.01389998</v>
      </c>
      <c r="F249" s="4">
        <f t="shared" si="11"/>
        <v>0.94415383614808812</v>
      </c>
    </row>
    <row r="250" spans="1:6" x14ac:dyDescent="0.2">
      <c r="A250" s="12" t="s">
        <v>248</v>
      </c>
      <c r="B250" s="11" t="s">
        <v>1165</v>
      </c>
      <c r="C250" s="10">
        <v>118036.8505</v>
      </c>
      <c r="D250" s="4">
        <f t="shared" si="10"/>
        <v>4.7189289729366853E-4</v>
      </c>
      <c r="E250" s="13">
        <f t="shared" si="12"/>
        <v>236283797.86439997</v>
      </c>
      <c r="F250" s="4">
        <f t="shared" si="11"/>
        <v>0.94462572904538178</v>
      </c>
    </row>
    <row r="251" spans="1:6" x14ac:dyDescent="0.2">
      <c r="A251" s="12" t="s">
        <v>249</v>
      </c>
      <c r="B251" s="11" t="s">
        <v>1254</v>
      </c>
      <c r="C251" s="10">
        <v>115828.9394</v>
      </c>
      <c r="D251" s="4">
        <f t="shared" si="10"/>
        <v>4.6306601347279052E-4</v>
      </c>
      <c r="E251" s="13">
        <f t="shared" si="12"/>
        <v>236399626.80379996</v>
      </c>
      <c r="F251" s="4">
        <f t="shared" si="11"/>
        <v>0.94508879505885446</v>
      </c>
    </row>
    <row r="252" spans="1:6" x14ac:dyDescent="0.2">
      <c r="A252" s="12" t="s">
        <v>250</v>
      </c>
      <c r="B252" s="11" t="s">
        <v>1228</v>
      </c>
      <c r="C252" s="10">
        <v>115804.04</v>
      </c>
      <c r="D252" s="4">
        <f t="shared" si="10"/>
        <v>4.6296646955953707E-4</v>
      </c>
      <c r="E252" s="13">
        <f t="shared" si="12"/>
        <v>236515430.84379995</v>
      </c>
      <c r="F252" s="4">
        <f t="shared" si="11"/>
        <v>0.94555176152841403</v>
      </c>
    </row>
    <row r="253" spans="1:6" x14ac:dyDescent="0.2">
      <c r="A253" s="12" t="s">
        <v>251</v>
      </c>
      <c r="B253" s="11" t="s">
        <v>1143</v>
      </c>
      <c r="C253" s="10">
        <v>115229.715</v>
      </c>
      <c r="D253" s="4">
        <f t="shared" si="10"/>
        <v>4.6067040788820178E-4</v>
      </c>
      <c r="E253" s="13">
        <f t="shared" si="12"/>
        <v>236630660.55879995</v>
      </c>
      <c r="F253" s="4">
        <f t="shared" si="11"/>
        <v>0.94601243193630224</v>
      </c>
    </row>
    <row r="254" spans="1:6" x14ac:dyDescent="0.2">
      <c r="A254" s="12" t="s">
        <v>252</v>
      </c>
      <c r="B254" s="11" t="s">
        <v>879</v>
      </c>
      <c r="C254" s="10">
        <v>114825.4</v>
      </c>
      <c r="D254" s="4">
        <f t="shared" si="10"/>
        <v>4.5905401965045149E-4</v>
      </c>
      <c r="E254" s="13">
        <f t="shared" si="12"/>
        <v>236745485.95879996</v>
      </c>
      <c r="F254" s="4">
        <f t="shared" si="11"/>
        <v>0.94647148595595265</v>
      </c>
    </row>
    <row r="255" spans="1:6" x14ac:dyDescent="0.2">
      <c r="A255" s="12" t="s">
        <v>253</v>
      </c>
      <c r="B255" s="11" t="s">
        <v>774</v>
      </c>
      <c r="C255" s="10">
        <v>113745.36</v>
      </c>
      <c r="D255" s="4">
        <f t="shared" si="10"/>
        <v>4.547361883745903E-4</v>
      </c>
      <c r="E255" s="13">
        <f t="shared" si="12"/>
        <v>236859231.31879997</v>
      </c>
      <c r="F255" s="4">
        <f t="shared" si="11"/>
        <v>0.94692622214432731</v>
      </c>
    </row>
    <row r="256" spans="1:6" x14ac:dyDescent="0.2">
      <c r="A256" s="12" t="s">
        <v>254</v>
      </c>
      <c r="B256" s="11" t="s">
        <v>1167</v>
      </c>
      <c r="C256" s="10">
        <v>113077.92</v>
      </c>
      <c r="D256" s="4">
        <f t="shared" si="10"/>
        <v>4.5206786747280811E-4</v>
      </c>
      <c r="E256" s="13">
        <f t="shared" si="12"/>
        <v>236972309.23879996</v>
      </c>
      <c r="F256" s="4">
        <f t="shared" si="11"/>
        <v>0.94737829001180007</v>
      </c>
    </row>
    <row r="257" spans="1:6" x14ac:dyDescent="0.2">
      <c r="A257" s="12" t="s">
        <v>255</v>
      </c>
      <c r="B257" s="11" t="s">
        <v>1166</v>
      </c>
      <c r="C257" s="10">
        <v>112455.72</v>
      </c>
      <c r="D257" s="4">
        <f t="shared" si="10"/>
        <v>4.49580409026972E-4</v>
      </c>
      <c r="E257" s="13">
        <f t="shared" si="12"/>
        <v>237084764.95879996</v>
      </c>
      <c r="F257" s="4">
        <f t="shared" si="11"/>
        <v>0.94782787042082706</v>
      </c>
    </row>
    <row r="258" spans="1:6" x14ac:dyDescent="0.2">
      <c r="A258" s="12" t="s">
        <v>256</v>
      </c>
      <c r="B258" s="11" t="s">
        <v>1191</v>
      </c>
      <c r="C258" s="10">
        <v>109307.55499999999</v>
      </c>
      <c r="D258" s="4">
        <f t="shared" si="10"/>
        <v>4.3699453693096482E-4</v>
      </c>
      <c r="E258" s="13">
        <f t="shared" si="12"/>
        <v>237194072.51379997</v>
      </c>
      <c r="F258" s="4">
        <f t="shared" si="11"/>
        <v>0.94826486495775808</v>
      </c>
    </row>
    <row r="259" spans="1:6" x14ac:dyDescent="0.2">
      <c r="A259" s="12" t="s">
        <v>257</v>
      </c>
      <c r="B259" s="11" t="s">
        <v>753</v>
      </c>
      <c r="C259" s="10">
        <v>108306.802</v>
      </c>
      <c r="D259" s="4">
        <f t="shared" si="10"/>
        <v>4.3299368270074008E-4</v>
      </c>
      <c r="E259" s="13">
        <f t="shared" si="12"/>
        <v>237302379.31579995</v>
      </c>
      <c r="F259" s="4">
        <f t="shared" si="11"/>
        <v>0.94869785864045875</v>
      </c>
    </row>
    <row r="260" spans="1:6" x14ac:dyDescent="0.2">
      <c r="A260" s="12" t="s">
        <v>258</v>
      </c>
      <c r="B260" s="11" t="s">
        <v>767</v>
      </c>
      <c r="C260" s="10">
        <v>107220.68799999999</v>
      </c>
      <c r="D260" s="4">
        <f t="shared" si="10"/>
        <v>4.2865156852131087E-4</v>
      </c>
      <c r="E260" s="13">
        <f t="shared" si="12"/>
        <v>237409600.00379995</v>
      </c>
      <c r="F260" s="4">
        <f t="shared" si="11"/>
        <v>0.94912651020897998</v>
      </c>
    </row>
    <row r="261" spans="1:6" x14ac:dyDescent="0.2">
      <c r="A261" s="12" t="s">
        <v>259</v>
      </c>
      <c r="B261" s="11" t="s">
        <v>1181</v>
      </c>
      <c r="C261" s="10">
        <v>107053.621</v>
      </c>
      <c r="D261" s="4">
        <f t="shared" si="10"/>
        <v>4.2798366074218758E-4</v>
      </c>
      <c r="E261" s="13">
        <f t="shared" si="12"/>
        <v>237516653.62479994</v>
      </c>
      <c r="F261" s="4">
        <f t="shared" si="11"/>
        <v>0.94955449386972213</v>
      </c>
    </row>
    <row r="262" spans="1:6" x14ac:dyDescent="0.2">
      <c r="A262" s="12" t="s">
        <v>260</v>
      </c>
      <c r="B262" s="11" t="s">
        <v>1105</v>
      </c>
      <c r="C262" s="10">
        <v>106291.942</v>
      </c>
      <c r="D262" s="4">
        <f t="shared" si="10"/>
        <v>4.249385870334669E-4</v>
      </c>
      <c r="E262" s="13">
        <f t="shared" si="12"/>
        <v>237622945.56679994</v>
      </c>
      <c r="F262" s="4">
        <f t="shared" si="11"/>
        <v>0.94997943245675565</v>
      </c>
    </row>
    <row r="263" spans="1:6" x14ac:dyDescent="0.2">
      <c r="A263" s="12" t="s">
        <v>261</v>
      </c>
      <c r="B263" s="11" t="s">
        <v>666</v>
      </c>
      <c r="C263" s="10">
        <v>105641.745</v>
      </c>
      <c r="D263" s="4">
        <f t="shared" ref="D263:D326" si="13">+C263/$C$680</f>
        <v>4.2233920095325586E-4</v>
      </c>
      <c r="E263" s="13">
        <f t="shared" si="12"/>
        <v>237728587.31179994</v>
      </c>
      <c r="F263" s="4">
        <f t="shared" ref="F263:F326" si="14">+E263/$C$680</f>
        <v>0.95040177165770889</v>
      </c>
    </row>
    <row r="264" spans="1:6" x14ac:dyDescent="0.2">
      <c r="A264" s="12" t="s">
        <v>262</v>
      </c>
      <c r="B264" s="11" t="s">
        <v>1217</v>
      </c>
      <c r="C264" s="10">
        <v>105038.38</v>
      </c>
      <c r="D264" s="4">
        <f t="shared" si="13"/>
        <v>4.1992704189640616E-4</v>
      </c>
      <c r="E264" s="13">
        <f t="shared" si="12"/>
        <v>237833625.69179994</v>
      </c>
      <c r="F264" s="4">
        <f t="shared" si="14"/>
        <v>0.95082169869960531</v>
      </c>
    </row>
    <row r="265" spans="1:6" x14ac:dyDescent="0.2">
      <c r="A265" s="12" t="s">
        <v>263</v>
      </c>
      <c r="B265" s="11" t="s">
        <v>1299</v>
      </c>
      <c r="C265" s="10">
        <v>104432.19</v>
      </c>
      <c r="D265" s="4">
        <f t="shared" si="13"/>
        <v>4.1750358893066943E-4</v>
      </c>
      <c r="E265" s="13">
        <f t="shared" si="12"/>
        <v>237938057.88179994</v>
      </c>
      <c r="F265" s="4">
        <f t="shared" si="14"/>
        <v>0.95123920228853598</v>
      </c>
    </row>
    <row r="266" spans="1:6" x14ac:dyDescent="0.2">
      <c r="A266" s="12" t="s">
        <v>264</v>
      </c>
      <c r="B266" s="11" t="s">
        <v>1222</v>
      </c>
      <c r="C266" s="10">
        <v>103580.659</v>
      </c>
      <c r="D266" s="4">
        <f t="shared" si="13"/>
        <v>4.140993009559968E-4</v>
      </c>
      <c r="E266" s="13">
        <f t="shared" si="12"/>
        <v>238041638.54079995</v>
      </c>
      <c r="F266" s="4">
        <f t="shared" si="14"/>
        <v>0.95165330158949202</v>
      </c>
    </row>
    <row r="267" spans="1:6" x14ac:dyDescent="0.2">
      <c r="A267" s="12" t="s">
        <v>265</v>
      </c>
      <c r="B267" s="11" t="s">
        <v>1031</v>
      </c>
      <c r="C267" s="10">
        <v>102608.78</v>
      </c>
      <c r="D267" s="4">
        <f t="shared" si="13"/>
        <v>4.1021388046920675E-4</v>
      </c>
      <c r="E267" s="13">
        <f t="shared" si="12"/>
        <v>238144247.32079995</v>
      </c>
      <c r="F267" s="4">
        <f t="shared" si="14"/>
        <v>0.95206351546996115</v>
      </c>
    </row>
    <row r="268" spans="1:6" x14ac:dyDescent="0.2">
      <c r="A268" s="12" t="s">
        <v>266</v>
      </c>
      <c r="B268" s="11" t="s">
        <v>1171</v>
      </c>
      <c r="C268" s="10">
        <v>102491.08</v>
      </c>
      <c r="D268" s="4">
        <f t="shared" si="13"/>
        <v>4.0974333424761419E-4</v>
      </c>
      <c r="E268" s="13">
        <f t="shared" si="12"/>
        <v>238246738.40079996</v>
      </c>
      <c r="F268" s="4">
        <f t="shared" si="14"/>
        <v>0.95247325880420886</v>
      </c>
    </row>
    <row r="269" spans="1:6" x14ac:dyDescent="0.2">
      <c r="A269" s="12" t="s">
        <v>267</v>
      </c>
      <c r="B269" s="11" t="s">
        <v>988</v>
      </c>
      <c r="C269" s="10">
        <v>102162.776</v>
      </c>
      <c r="D269" s="4">
        <f t="shared" si="13"/>
        <v>4.0843082611903531E-4</v>
      </c>
      <c r="E269" s="13">
        <f t="shared" si="12"/>
        <v>238348901.17679995</v>
      </c>
      <c r="F269" s="4">
        <f t="shared" si="14"/>
        <v>0.95288168963032782</v>
      </c>
    </row>
    <row r="270" spans="1:6" x14ac:dyDescent="0.2">
      <c r="A270" s="12" t="s">
        <v>268</v>
      </c>
      <c r="B270" s="11" t="s">
        <v>1229</v>
      </c>
      <c r="C270" s="10">
        <v>101258.57249999999</v>
      </c>
      <c r="D270" s="4">
        <f t="shared" si="13"/>
        <v>4.0481596171397326E-4</v>
      </c>
      <c r="E270" s="13">
        <f t="shared" ref="E270:E333" si="15">+C270+E269</f>
        <v>238450159.74929994</v>
      </c>
      <c r="F270" s="4">
        <f t="shared" si="14"/>
        <v>0.95328650559204176</v>
      </c>
    </row>
    <row r="271" spans="1:6" x14ac:dyDescent="0.2">
      <c r="A271" s="12" t="s">
        <v>269</v>
      </c>
      <c r="B271" s="11" t="s">
        <v>1040</v>
      </c>
      <c r="C271" s="10">
        <v>101163.45299999999</v>
      </c>
      <c r="D271" s="4">
        <f t="shared" si="13"/>
        <v>4.0443568880552149E-4</v>
      </c>
      <c r="E271" s="13">
        <f t="shared" si="15"/>
        <v>238551323.20229995</v>
      </c>
      <c r="F271" s="4">
        <f t="shared" si="14"/>
        <v>0.95369094128084742</v>
      </c>
    </row>
    <row r="272" spans="1:6" x14ac:dyDescent="0.2">
      <c r="A272" s="12" t="s">
        <v>270</v>
      </c>
      <c r="B272" s="11" t="s">
        <v>939</v>
      </c>
      <c r="C272" s="10">
        <v>100652.3775</v>
      </c>
      <c r="D272" s="4">
        <f t="shared" si="13"/>
        <v>4.0239248875901731E-4</v>
      </c>
      <c r="E272" s="13">
        <f t="shared" si="15"/>
        <v>238651975.57979995</v>
      </c>
      <c r="F272" s="4">
        <f t="shared" si="14"/>
        <v>0.95409333376960637</v>
      </c>
    </row>
    <row r="273" spans="1:6" x14ac:dyDescent="0.2">
      <c r="A273" s="12" t="s">
        <v>271</v>
      </c>
      <c r="B273" s="11" t="s">
        <v>1122</v>
      </c>
      <c r="C273" s="10">
        <v>99459.275999999998</v>
      </c>
      <c r="D273" s="4">
        <f t="shared" si="13"/>
        <v>3.9762265526027934E-4</v>
      </c>
      <c r="E273" s="13">
        <f t="shared" si="15"/>
        <v>238751434.85579994</v>
      </c>
      <c r="F273" s="4">
        <f t="shared" si="14"/>
        <v>0.95449095642486659</v>
      </c>
    </row>
    <row r="274" spans="1:6" x14ac:dyDescent="0.2">
      <c r="A274" s="12" t="s">
        <v>272</v>
      </c>
      <c r="B274" s="11" t="s">
        <v>685</v>
      </c>
      <c r="C274" s="10">
        <v>99161.278999999995</v>
      </c>
      <c r="D274" s="4">
        <f t="shared" si="13"/>
        <v>3.9643130978537762E-4</v>
      </c>
      <c r="E274" s="13">
        <f t="shared" si="15"/>
        <v>238850596.13479996</v>
      </c>
      <c r="F274" s="4">
        <f t="shared" si="14"/>
        <v>0.95488738773465209</v>
      </c>
    </row>
    <row r="275" spans="1:6" x14ac:dyDescent="0.2">
      <c r="A275" s="12" t="s">
        <v>273</v>
      </c>
      <c r="B275" s="11" t="s">
        <v>788</v>
      </c>
      <c r="C275" s="10">
        <v>98989.304999999993</v>
      </c>
      <c r="D275" s="4">
        <f t="shared" si="13"/>
        <v>3.9574378458646377E-4</v>
      </c>
      <c r="E275" s="13">
        <f t="shared" si="15"/>
        <v>238949585.43979996</v>
      </c>
      <c r="F275" s="4">
        <f t="shared" si="14"/>
        <v>0.9552831315192386</v>
      </c>
    </row>
    <row r="276" spans="1:6" x14ac:dyDescent="0.2">
      <c r="A276" s="12" t="s">
        <v>274</v>
      </c>
      <c r="B276" s="11" t="s">
        <v>1074</v>
      </c>
      <c r="C276" s="10">
        <v>97956.84</v>
      </c>
      <c r="D276" s="4">
        <f t="shared" si="13"/>
        <v>3.9161615073194723E-4</v>
      </c>
      <c r="E276" s="13">
        <f t="shared" si="15"/>
        <v>239047542.27979997</v>
      </c>
      <c r="F276" s="4">
        <f t="shared" si="14"/>
        <v>0.95567474766997051</v>
      </c>
    </row>
    <row r="277" spans="1:6" x14ac:dyDescent="0.2">
      <c r="A277" s="12" t="s">
        <v>275</v>
      </c>
      <c r="B277" s="11" t="s">
        <v>667</v>
      </c>
      <c r="C277" s="10">
        <v>96969.83</v>
      </c>
      <c r="D277" s="4">
        <f t="shared" si="13"/>
        <v>3.8767023886980529E-4</v>
      </c>
      <c r="E277" s="13">
        <f t="shared" si="15"/>
        <v>239144512.10979998</v>
      </c>
      <c r="F277" s="4">
        <f t="shared" si="14"/>
        <v>0.95606241790884039</v>
      </c>
    </row>
    <row r="278" spans="1:6" x14ac:dyDescent="0.2">
      <c r="A278" s="12" t="s">
        <v>276</v>
      </c>
      <c r="B278" s="11" t="s">
        <v>1118</v>
      </c>
      <c r="C278" s="10">
        <v>96787.487999999998</v>
      </c>
      <c r="D278" s="4">
        <f t="shared" si="13"/>
        <v>3.8694126402581518E-4</v>
      </c>
      <c r="E278" s="13">
        <f t="shared" si="15"/>
        <v>239241299.59779999</v>
      </c>
      <c r="F278" s="4">
        <f t="shared" si="14"/>
        <v>0.95644935917286622</v>
      </c>
    </row>
    <row r="279" spans="1:6" x14ac:dyDescent="0.2">
      <c r="A279" s="12" t="s">
        <v>277</v>
      </c>
      <c r="B279" s="11" t="s">
        <v>800</v>
      </c>
      <c r="C279" s="10">
        <v>96582.626999999993</v>
      </c>
      <c r="D279" s="4">
        <f t="shared" si="13"/>
        <v>3.8612226173608124E-4</v>
      </c>
      <c r="E279" s="13">
        <f t="shared" si="15"/>
        <v>239337882.22479999</v>
      </c>
      <c r="F279" s="4">
        <f t="shared" si="14"/>
        <v>0.95683548143460229</v>
      </c>
    </row>
    <row r="280" spans="1:6" x14ac:dyDescent="0.2">
      <c r="A280" s="12" t="s">
        <v>278</v>
      </c>
      <c r="B280" s="11" t="s">
        <v>957</v>
      </c>
      <c r="C280" s="10">
        <v>96506.682799999995</v>
      </c>
      <c r="D280" s="4">
        <f t="shared" si="13"/>
        <v>3.8581864868287929E-4</v>
      </c>
      <c r="E280" s="13">
        <f t="shared" si="15"/>
        <v>239434388.90759999</v>
      </c>
      <c r="F280" s="4">
        <f t="shared" si="14"/>
        <v>0.95722130008328521</v>
      </c>
    </row>
    <row r="281" spans="1:6" x14ac:dyDescent="0.2">
      <c r="A281" s="12" t="s">
        <v>279</v>
      </c>
      <c r="B281" s="11" t="s">
        <v>1168</v>
      </c>
      <c r="C281" s="10">
        <v>95178.487399999998</v>
      </c>
      <c r="D281" s="4">
        <f t="shared" si="13"/>
        <v>3.805087308663401E-4</v>
      </c>
      <c r="E281" s="13">
        <f t="shared" si="15"/>
        <v>239529567.39499998</v>
      </c>
      <c r="F281" s="4">
        <f t="shared" si="14"/>
        <v>0.95760180881415147</v>
      </c>
    </row>
    <row r="282" spans="1:6" x14ac:dyDescent="0.2">
      <c r="A282" s="12" t="s">
        <v>280</v>
      </c>
      <c r="B282" s="11" t="s">
        <v>1303</v>
      </c>
      <c r="C282" s="10">
        <v>95155.924199999994</v>
      </c>
      <c r="D282" s="4">
        <f t="shared" si="13"/>
        <v>3.8041852671589799E-4</v>
      </c>
      <c r="E282" s="13">
        <f t="shared" si="15"/>
        <v>239624723.31919998</v>
      </c>
      <c r="F282" s="4">
        <f t="shared" si="14"/>
        <v>0.95798222734086735</v>
      </c>
    </row>
    <row r="283" spans="1:6" x14ac:dyDescent="0.2">
      <c r="A283" s="12" t="s">
        <v>281</v>
      </c>
      <c r="B283" s="11" t="s">
        <v>1278</v>
      </c>
      <c r="C283" s="10">
        <v>93974.840500000006</v>
      </c>
      <c r="D283" s="4">
        <f t="shared" si="13"/>
        <v>3.756967385050263E-4</v>
      </c>
      <c r="E283" s="13">
        <f t="shared" si="15"/>
        <v>239718698.15969998</v>
      </c>
      <c r="F283" s="4">
        <f t="shared" si="14"/>
        <v>0.95835792407937237</v>
      </c>
    </row>
    <row r="284" spans="1:6" x14ac:dyDescent="0.2">
      <c r="A284" s="12" t="s">
        <v>282</v>
      </c>
      <c r="B284" s="11" t="s">
        <v>1035</v>
      </c>
      <c r="C284" s="10">
        <v>93918.640499999994</v>
      </c>
      <c r="D284" s="4">
        <f t="shared" si="13"/>
        <v>3.7547205968044257E-4</v>
      </c>
      <c r="E284" s="13">
        <f t="shared" si="15"/>
        <v>239812616.80019999</v>
      </c>
      <c r="F284" s="4">
        <f t="shared" si="14"/>
        <v>0.95873339613905284</v>
      </c>
    </row>
    <row r="285" spans="1:6" x14ac:dyDescent="0.2">
      <c r="A285" s="12" t="s">
        <v>283</v>
      </c>
      <c r="B285" s="11" t="s">
        <v>1134</v>
      </c>
      <c r="C285" s="10">
        <v>93751.732000000004</v>
      </c>
      <c r="D285" s="4">
        <f t="shared" si="13"/>
        <v>3.7480478555957015E-4</v>
      </c>
      <c r="E285" s="13">
        <f t="shared" si="15"/>
        <v>239906368.53219998</v>
      </c>
      <c r="F285" s="4">
        <f t="shared" si="14"/>
        <v>0.95910820092461246</v>
      </c>
    </row>
    <row r="286" spans="1:6" x14ac:dyDescent="0.2">
      <c r="A286" s="12" t="s">
        <v>284</v>
      </c>
      <c r="B286" s="11" t="s">
        <v>1281</v>
      </c>
      <c r="C286" s="10">
        <v>93745.93</v>
      </c>
      <c r="D286" s="4">
        <f t="shared" si="13"/>
        <v>3.7478159006953032E-4</v>
      </c>
      <c r="E286" s="13">
        <f t="shared" si="15"/>
        <v>240000114.46219999</v>
      </c>
      <c r="F286" s="4">
        <f t="shared" si="14"/>
        <v>0.959482982514682</v>
      </c>
    </row>
    <row r="287" spans="1:6" x14ac:dyDescent="0.2">
      <c r="A287" s="12" t="s">
        <v>285</v>
      </c>
      <c r="B287" s="11" t="s">
        <v>976</v>
      </c>
      <c r="C287" s="10">
        <v>93741.961500000005</v>
      </c>
      <c r="D287" s="4">
        <f t="shared" si="13"/>
        <v>3.7476572462619655E-4</v>
      </c>
      <c r="E287" s="13">
        <f t="shared" si="15"/>
        <v>240093856.42369998</v>
      </c>
      <c r="F287" s="4">
        <f t="shared" si="14"/>
        <v>0.95985774823930814</v>
      </c>
    </row>
    <row r="288" spans="1:6" x14ac:dyDescent="0.2">
      <c r="A288" s="12" t="s">
        <v>286</v>
      </c>
      <c r="B288" s="11" t="s">
        <v>1157</v>
      </c>
      <c r="C288" s="10">
        <v>92798.450500000006</v>
      </c>
      <c r="D288" s="4">
        <f t="shared" si="13"/>
        <v>3.7099371497385119E-4</v>
      </c>
      <c r="E288" s="13">
        <f t="shared" si="15"/>
        <v>240186654.87419999</v>
      </c>
      <c r="F288" s="4">
        <f t="shared" si="14"/>
        <v>0.96022874195428198</v>
      </c>
    </row>
    <row r="289" spans="1:6" x14ac:dyDescent="0.2">
      <c r="A289" s="12" t="s">
        <v>287</v>
      </c>
      <c r="B289" s="11" t="s">
        <v>1109</v>
      </c>
      <c r="C289" s="10">
        <v>92128.466700000004</v>
      </c>
      <c r="D289" s="4">
        <f t="shared" si="13"/>
        <v>3.6831522435687371E-4</v>
      </c>
      <c r="E289" s="13">
        <f t="shared" si="15"/>
        <v>240278783.34089997</v>
      </c>
      <c r="F289" s="4">
        <f t="shared" si="14"/>
        <v>0.96059705717863886</v>
      </c>
    </row>
    <row r="290" spans="1:6" x14ac:dyDescent="0.2">
      <c r="A290" s="12" t="s">
        <v>288</v>
      </c>
      <c r="B290" s="11" t="s">
        <v>668</v>
      </c>
      <c r="C290" s="10">
        <v>91872.074999999997</v>
      </c>
      <c r="D290" s="4">
        <f t="shared" si="13"/>
        <v>3.6729021037486265E-4</v>
      </c>
      <c r="E290" s="13">
        <f t="shared" si="15"/>
        <v>240370655.41589996</v>
      </c>
      <c r="F290" s="4">
        <f t="shared" si="14"/>
        <v>0.96096434738901371</v>
      </c>
    </row>
    <row r="291" spans="1:6" x14ac:dyDescent="0.2">
      <c r="A291" s="12" t="s">
        <v>289</v>
      </c>
      <c r="B291" s="11" t="s">
        <v>1108</v>
      </c>
      <c r="C291" s="10">
        <v>91351.96</v>
      </c>
      <c r="D291" s="4">
        <f t="shared" si="13"/>
        <v>3.6521087181884203E-4</v>
      </c>
      <c r="E291" s="13">
        <f t="shared" si="15"/>
        <v>240462007.37589997</v>
      </c>
      <c r="F291" s="4">
        <f t="shared" si="14"/>
        <v>0.96132955826083255</v>
      </c>
    </row>
    <row r="292" spans="1:6" x14ac:dyDescent="0.2">
      <c r="A292" s="12" t="s">
        <v>290</v>
      </c>
      <c r="B292" s="11" t="s">
        <v>1210</v>
      </c>
      <c r="C292" s="10">
        <v>91155.929499999998</v>
      </c>
      <c r="D292" s="4">
        <f t="shared" si="13"/>
        <v>3.6442717248925911E-4</v>
      </c>
      <c r="E292" s="13">
        <f t="shared" si="15"/>
        <v>240553163.30539998</v>
      </c>
      <c r="F292" s="4">
        <f t="shared" si="14"/>
        <v>0.96169398543332185</v>
      </c>
    </row>
    <row r="293" spans="1:6" x14ac:dyDescent="0.2">
      <c r="A293" s="12" t="s">
        <v>291</v>
      </c>
      <c r="B293" s="11" t="s">
        <v>900</v>
      </c>
      <c r="C293" s="10">
        <v>89670.724000000002</v>
      </c>
      <c r="D293" s="4">
        <f t="shared" si="13"/>
        <v>3.5848955280944994E-4</v>
      </c>
      <c r="E293" s="13">
        <f t="shared" si="15"/>
        <v>240642834.02939999</v>
      </c>
      <c r="F293" s="4">
        <f t="shared" si="14"/>
        <v>0.96205247498613133</v>
      </c>
    </row>
    <row r="294" spans="1:6" x14ac:dyDescent="0.2">
      <c r="A294" s="12" t="s">
        <v>292</v>
      </c>
      <c r="B294" s="11" t="s">
        <v>1027</v>
      </c>
      <c r="C294" s="10">
        <v>88797.352499999994</v>
      </c>
      <c r="D294" s="4">
        <f t="shared" si="13"/>
        <v>3.5499794992608838E-4</v>
      </c>
      <c r="E294" s="13">
        <f t="shared" si="15"/>
        <v>240731631.38189998</v>
      </c>
      <c r="F294" s="4">
        <f t="shared" si="14"/>
        <v>0.96240747293605733</v>
      </c>
    </row>
    <row r="295" spans="1:6" x14ac:dyDescent="0.2">
      <c r="A295" s="12" t="s">
        <v>293</v>
      </c>
      <c r="B295" s="11" t="s">
        <v>812</v>
      </c>
      <c r="C295" s="10">
        <v>88549.011400000003</v>
      </c>
      <c r="D295" s="4">
        <f t="shared" si="13"/>
        <v>3.5400512098580678E-4</v>
      </c>
      <c r="E295" s="13">
        <f t="shared" si="15"/>
        <v>240820180.3933</v>
      </c>
      <c r="F295" s="4">
        <f t="shared" si="14"/>
        <v>0.96276147805704326</v>
      </c>
    </row>
    <row r="296" spans="1:6" x14ac:dyDescent="0.2">
      <c r="A296" s="12" t="s">
        <v>294</v>
      </c>
      <c r="B296" s="11" t="s">
        <v>703</v>
      </c>
      <c r="C296" s="10">
        <v>87963.998000000007</v>
      </c>
      <c r="D296" s="4">
        <f t="shared" si="13"/>
        <v>3.5166632876022449E-4</v>
      </c>
      <c r="E296" s="13">
        <f t="shared" si="15"/>
        <v>240908144.39129999</v>
      </c>
      <c r="F296" s="4">
        <f t="shared" si="14"/>
        <v>0.96311314438580342</v>
      </c>
    </row>
    <row r="297" spans="1:6" x14ac:dyDescent="0.2">
      <c r="A297" s="12" t="s">
        <v>295</v>
      </c>
      <c r="B297" s="11" t="s">
        <v>1025</v>
      </c>
      <c r="C297" s="10">
        <v>87672.95</v>
      </c>
      <c r="D297" s="4">
        <f t="shared" si="13"/>
        <v>3.5050276430226285E-4</v>
      </c>
      <c r="E297" s="13">
        <f t="shared" si="15"/>
        <v>240995817.34129998</v>
      </c>
      <c r="F297" s="4">
        <f t="shared" si="14"/>
        <v>0.96346364715010568</v>
      </c>
    </row>
    <row r="298" spans="1:6" x14ac:dyDescent="0.2">
      <c r="A298" s="12" t="s">
        <v>296</v>
      </c>
      <c r="B298" s="11" t="s">
        <v>725</v>
      </c>
      <c r="C298" s="10">
        <v>87371.793399999995</v>
      </c>
      <c r="D298" s="4">
        <f t="shared" si="13"/>
        <v>3.4929878723992066E-4</v>
      </c>
      <c r="E298" s="13">
        <f t="shared" si="15"/>
        <v>241083189.13469997</v>
      </c>
      <c r="F298" s="4">
        <f t="shared" si="14"/>
        <v>0.96381294593734557</v>
      </c>
    </row>
    <row r="299" spans="1:6" x14ac:dyDescent="0.2">
      <c r="A299" s="12" t="s">
        <v>297</v>
      </c>
      <c r="B299" s="11" t="s">
        <v>721</v>
      </c>
      <c r="C299" s="10">
        <v>85778.524999999994</v>
      </c>
      <c r="D299" s="4">
        <f t="shared" si="13"/>
        <v>3.4292914895952241E-4</v>
      </c>
      <c r="E299" s="13">
        <f t="shared" si="15"/>
        <v>241168967.65969998</v>
      </c>
      <c r="F299" s="4">
        <f t="shared" si="14"/>
        <v>0.96415587508630507</v>
      </c>
    </row>
    <row r="300" spans="1:6" x14ac:dyDescent="0.2">
      <c r="A300" s="12" t="s">
        <v>298</v>
      </c>
      <c r="B300" s="11" t="s">
        <v>1050</v>
      </c>
      <c r="C300" s="10">
        <v>85726.726500000004</v>
      </c>
      <c r="D300" s="4">
        <f t="shared" si="13"/>
        <v>3.4272206664466126E-4</v>
      </c>
      <c r="E300" s="13">
        <f t="shared" si="15"/>
        <v>241254694.38619998</v>
      </c>
      <c r="F300" s="4">
        <f t="shared" si="14"/>
        <v>0.96449859715294972</v>
      </c>
    </row>
    <row r="301" spans="1:6" x14ac:dyDescent="0.2">
      <c r="A301" s="12" t="s">
        <v>299</v>
      </c>
      <c r="B301" s="11" t="s">
        <v>1313</v>
      </c>
      <c r="C301" s="10">
        <v>85679.15</v>
      </c>
      <c r="D301" s="4">
        <f t="shared" si="13"/>
        <v>3.4253186322655076E-4</v>
      </c>
      <c r="E301" s="13">
        <f t="shared" si="15"/>
        <v>241340373.53619999</v>
      </c>
      <c r="F301" s="4">
        <f t="shared" si="14"/>
        <v>0.96484112901617636</v>
      </c>
    </row>
    <row r="302" spans="1:6" x14ac:dyDescent="0.2">
      <c r="A302" s="12" t="s">
        <v>300</v>
      </c>
      <c r="B302" s="11" t="s">
        <v>1193</v>
      </c>
      <c r="C302" s="10">
        <v>84127.96</v>
      </c>
      <c r="D302" s="4">
        <f t="shared" si="13"/>
        <v>3.3633044781897036E-4</v>
      </c>
      <c r="E302" s="13">
        <f t="shared" si="15"/>
        <v>241424501.4962</v>
      </c>
      <c r="F302" s="4">
        <f t="shared" si="14"/>
        <v>0.96517745946399536</v>
      </c>
    </row>
    <row r="303" spans="1:6" x14ac:dyDescent="0.2">
      <c r="A303" s="12" t="s">
        <v>301</v>
      </c>
      <c r="B303" s="11" t="s">
        <v>849</v>
      </c>
      <c r="C303" s="10">
        <v>83072.054000000004</v>
      </c>
      <c r="D303" s="4">
        <f t="shared" si="13"/>
        <v>3.3210910050667685E-4</v>
      </c>
      <c r="E303" s="13">
        <f t="shared" si="15"/>
        <v>241507573.55019999</v>
      </c>
      <c r="F303" s="4">
        <f t="shared" si="14"/>
        <v>0.96550956856450199</v>
      </c>
    </row>
    <row r="304" spans="1:6" x14ac:dyDescent="0.2">
      <c r="A304" s="12" t="s">
        <v>302</v>
      </c>
      <c r="B304" s="11" t="s">
        <v>961</v>
      </c>
      <c r="C304" s="10">
        <v>83029.957399999999</v>
      </c>
      <c r="D304" s="4">
        <f t="shared" si="13"/>
        <v>3.3194080487310081E-4</v>
      </c>
      <c r="E304" s="13">
        <f t="shared" si="15"/>
        <v>241590603.50759998</v>
      </c>
      <c r="F304" s="4">
        <f t="shared" si="14"/>
        <v>0.96584150936937507</v>
      </c>
    </row>
    <row r="305" spans="1:6" x14ac:dyDescent="0.2">
      <c r="A305" s="12" t="s">
        <v>303</v>
      </c>
      <c r="B305" s="11" t="s">
        <v>1241</v>
      </c>
      <c r="C305" s="10">
        <v>82196.675799999997</v>
      </c>
      <c r="D305" s="4">
        <f t="shared" si="13"/>
        <v>3.2860947515005385E-4</v>
      </c>
      <c r="E305" s="13">
        <f t="shared" si="15"/>
        <v>241672800.18339998</v>
      </c>
      <c r="F305" s="4">
        <f t="shared" si="14"/>
        <v>0.96617011884452508</v>
      </c>
    </row>
    <row r="306" spans="1:6" x14ac:dyDescent="0.2">
      <c r="A306" s="12" t="s">
        <v>304</v>
      </c>
      <c r="B306" s="11" t="s">
        <v>1336</v>
      </c>
      <c r="C306" s="10">
        <v>81453.67</v>
      </c>
      <c r="D306" s="4">
        <f t="shared" si="13"/>
        <v>3.2563905397918399E-4</v>
      </c>
      <c r="E306" s="13">
        <f t="shared" si="15"/>
        <v>241754253.85339996</v>
      </c>
      <c r="F306" s="4">
        <f t="shared" si="14"/>
        <v>0.96649575789850428</v>
      </c>
    </row>
    <row r="307" spans="1:6" x14ac:dyDescent="0.2">
      <c r="A307" s="12" t="s">
        <v>305</v>
      </c>
      <c r="B307" s="11" t="s">
        <v>1057</v>
      </c>
      <c r="C307" s="10">
        <v>80526.720000000001</v>
      </c>
      <c r="D307" s="4">
        <f t="shared" si="13"/>
        <v>3.2193325261890143E-4</v>
      </c>
      <c r="E307" s="13">
        <f t="shared" si="15"/>
        <v>241834780.57339996</v>
      </c>
      <c r="F307" s="4">
        <f t="shared" si="14"/>
        <v>0.96681769115112315</v>
      </c>
    </row>
    <row r="308" spans="1:6" x14ac:dyDescent="0.2">
      <c r="A308" s="12" t="s">
        <v>306</v>
      </c>
      <c r="B308" s="11" t="s">
        <v>1306</v>
      </c>
      <c r="C308" s="10">
        <v>78530.622499999998</v>
      </c>
      <c r="D308" s="4">
        <f t="shared" si="13"/>
        <v>3.1395316649693522E-4</v>
      </c>
      <c r="E308" s="13">
        <f t="shared" si="15"/>
        <v>241913311.19589996</v>
      </c>
      <c r="F308" s="4">
        <f t="shared" si="14"/>
        <v>0.96713164431762011</v>
      </c>
    </row>
    <row r="309" spans="1:6" x14ac:dyDescent="0.2">
      <c r="A309" s="12" t="s">
        <v>307</v>
      </c>
      <c r="B309" s="11" t="s">
        <v>870</v>
      </c>
      <c r="C309" s="10">
        <v>78425.149999999994</v>
      </c>
      <c r="D309" s="4">
        <f t="shared" si="13"/>
        <v>3.1353150391106503E-4</v>
      </c>
      <c r="E309" s="13">
        <f t="shared" si="15"/>
        <v>241991736.34589997</v>
      </c>
      <c r="F309" s="4">
        <f t="shared" si="14"/>
        <v>0.96744517582153111</v>
      </c>
    </row>
    <row r="310" spans="1:6" x14ac:dyDescent="0.2">
      <c r="A310" s="12" t="s">
        <v>308</v>
      </c>
      <c r="B310" s="11" t="s">
        <v>1046</v>
      </c>
      <c r="C310" s="10">
        <v>77891.706399999995</v>
      </c>
      <c r="D310" s="4">
        <f t="shared" si="13"/>
        <v>3.1139887969345458E-4</v>
      </c>
      <c r="E310" s="13">
        <f t="shared" si="15"/>
        <v>242069628.05229998</v>
      </c>
      <c r="F310" s="4">
        <f t="shared" si="14"/>
        <v>0.96775657470122467</v>
      </c>
    </row>
    <row r="311" spans="1:6" x14ac:dyDescent="0.2">
      <c r="A311" s="12" t="s">
        <v>309</v>
      </c>
      <c r="B311" s="11" t="s">
        <v>1282</v>
      </c>
      <c r="C311" s="10">
        <v>77838.579299999998</v>
      </c>
      <c r="D311" s="4">
        <f t="shared" si="13"/>
        <v>3.1118648584324918E-4</v>
      </c>
      <c r="E311" s="13">
        <f t="shared" si="15"/>
        <v>242147466.63159996</v>
      </c>
      <c r="F311" s="4">
        <f t="shared" si="14"/>
        <v>0.96806776118706783</v>
      </c>
    </row>
    <row r="312" spans="1:6" x14ac:dyDescent="0.2">
      <c r="A312" s="12" t="s">
        <v>310</v>
      </c>
      <c r="B312" s="11" t="s">
        <v>1042</v>
      </c>
      <c r="C312" s="10">
        <v>77693.019</v>
      </c>
      <c r="D312" s="4">
        <f t="shared" si="13"/>
        <v>3.1060455849253653E-4</v>
      </c>
      <c r="E312" s="13">
        <f t="shared" si="15"/>
        <v>242225159.65059996</v>
      </c>
      <c r="F312" s="4">
        <f t="shared" si="14"/>
        <v>0.96837836574556035</v>
      </c>
    </row>
    <row r="313" spans="1:6" x14ac:dyDescent="0.2">
      <c r="A313" s="12" t="s">
        <v>311</v>
      </c>
      <c r="B313" s="11" t="s">
        <v>833</v>
      </c>
      <c r="C313" s="10">
        <v>76796.924799999993</v>
      </c>
      <c r="D313" s="4">
        <f t="shared" si="13"/>
        <v>3.0702211380263811E-4</v>
      </c>
      <c r="E313" s="13">
        <f t="shared" si="15"/>
        <v>242301956.57539997</v>
      </c>
      <c r="F313" s="4">
        <f t="shared" si="14"/>
        <v>0.96868538785936298</v>
      </c>
    </row>
    <row r="314" spans="1:6" x14ac:dyDescent="0.2">
      <c r="A314" s="12" t="s">
        <v>312</v>
      </c>
      <c r="B314" s="11" t="s">
        <v>702</v>
      </c>
      <c r="C314" s="10">
        <v>76551.481499999994</v>
      </c>
      <c r="D314" s="4">
        <f t="shared" si="13"/>
        <v>3.0604086981427604E-4</v>
      </c>
      <c r="E314" s="13">
        <f t="shared" si="15"/>
        <v>242378508.05689996</v>
      </c>
      <c r="F314" s="4">
        <f t="shared" si="14"/>
        <v>0.96899142872917732</v>
      </c>
    </row>
    <row r="315" spans="1:6" x14ac:dyDescent="0.2">
      <c r="A315" s="12" t="s">
        <v>313</v>
      </c>
      <c r="B315" s="11" t="s">
        <v>1086</v>
      </c>
      <c r="C315" s="10">
        <v>76375.899999999994</v>
      </c>
      <c r="D315" s="4">
        <f t="shared" si="13"/>
        <v>3.0533892239365955E-4</v>
      </c>
      <c r="E315" s="13">
        <f t="shared" si="15"/>
        <v>242454883.95689997</v>
      </c>
      <c r="F315" s="4">
        <f t="shared" si="14"/>
        <v>0.96929676765157102</v>
      </c>
    </row>
    <row r="316" spans="1:6" x14ac:dyDescent="0.2">
      <c r="A316" s="12" t="s">
        <v>314</v>
      </c>
      <c r="B316" s="11" t="s">
        <v>1002</v>
      </c>
      <c r="C316" s="10">
        <v>76311.179999999993</v>
      </c>
      <c r="D316" s="4">
        <f t="shared" si="13"/>
        <v>3.0508018193944143E-4</v>
      </c>
      <c r="E316" s="13">
        <f t="shared" si="15"/>
        <v>242531195.13689998</v>
      </c>
      <c r="F316" s="4">
        <f t="shared" si="14"/>
        <v>0.96960184783351044</v>
      </c>
    </row>
    <row r="317" spans="1:6" x14ac:dyDescent="0.2">
      <c r="A317" s="12" t="s">
        <v>315</v>
      </c>
      <c r="B317" s="11" t="s">
        <v>1128</v>
      </c>
      <c r="C317" s="10">
        <v>76037.797500000001</v>
      </c>
      <c r="D317" s="4">
        <f t="shared" si="13"/>
        <v>3.0398724139207921E-4</v>
      </c>
      <c r="E317" s="13">
        <f t="shared" si="15"/>
        <v>242607232.93439999</v>
      </c>
      <c r="F317" s="4">
        <f t="shared" si="14"/>
        <v>0.96990583507490258</v>
      </c>
    </row>
    <row r="318" spans="1:6" x14ac:dyDescent="0.2">
      <c r="A318" s="12" t="s">
        <v>316</v>
      </c>
      <c r="B318" s="11" t="s">
        <v>984</v>
      </c>
      <c r="C318" s="10">
        <v>75989.039999999994</v>
      </c>
      <c r="D318" s="4">
        <f t="shared" si="13"/>
        <v>3.0379231652037739E-4</v>
      </c>
      <c r="E318" s="13">
        <f t="shared" si="15"/>
        <v>242683221.97439998</v>
      </c>
      <c r="F318" s="4">
        <f t="shared" si="14"/>
        <v>0.97020962739142291</v>
      </c>
    </row>
    <row r="319" spans="1:6" x14ac:dyDescent="0.2">
      <c r="A319" s="12" t="s">
        <v>317</v>
      </c>
      <c r="B319" s="11" t="s">
        <v>1139</v>
      </c>
      <c r="C319" s="10">
        <v>75413.815000000002</v>
      </c>
      <c r="D319" s="4">
        <f t="shared" si="13"/>
        <v>3.0149265678957368E-4</v>
      </c>
      <c r="E319" s="13">
        <f t="shared" si="15"/>
        <v>242758635.78939998</v>
      </c>
      <c r="F319" s="4">
        <f t="shared" si="14"/>
        <v>0.97051112004821249</v>
      </c>
    </row>
    <row r="320" spans="1:6" x14ac:dyDescent="0.2">
      <c r="A320" s="12" t="s">
        <v>318</v>
      </c>
      <c r="B320" s="11" t="s">
        <v>805</v>
      </c>
      <c r="C320" s="10">
        <v>74793.27</v>
      </c>
      <c r="D320" s="4">
        <f t="shared" si="13"/>
        <v>2.9901181477531564E-4</v>
      </c>
      <c r="E320" s="13">
        <f t="shared" si="15"/>
        <v>242833429.05939999</v>
      </c>
      <c r="F320" s="4">
        <f t="shared" si="14"/>
        <v>0.97081013186298781</v>
      </c>
    </row>
    <row r="321" spans="1:6" x14ac:dyDescent="0.2">
      <c r="A321" s="12" t="s">
        <v>319</v>
      </c>
      <c r="B321" s="11" t="s">
        <v>1267</v>
      </c>
      <c r="C321" s="10">
        <v>74649.744000000006</v>
      </c>
      <c r="D321" s="4">
        <f t="shared" si="13"/>
        <v>2.9843802023835471E-4</v>
      </c>
      <c r="E321" s="13">
        <f t="shared" si="15"/>
        <v>242908078.80339998</v>
      </c>
      <c r="F321" s="4">
        <f t="shared" si="14"/>
        <v>0.97110856988322614</v>
      </c>
    </row>
    <row r="322" spans="1:6" x14ac:dyDescent="0.2">
      <c r="A322" s="12" t="s">
        <v>320</v>
      </c>
      <c r="B322" s="11" t="s">
        <v>1048</v>
      </c>
      <c r="C322" s="10">
        <v>74256.286500000002</v>
      </c>
      <c r="D322" s="4">
        <f t="shared" si="13"/>
        <v>2.968650385902471E-4</v>
      </c>
      <c r="E322" s="13">
        <f t="shared" si="15"/>
        <v>242982335.08989999</v>
      </c>
      <c r="F322" s="4">
        <f t="shared" si="14"/>
        <v>0.97140543492181641</v>
      </c>
    </row>
    <row r="323" spans="1:6" x14ac:dyDescent="0.2">
      <c r="A323" s="12" t="s">
        <v>321</v>
      </c>
      <c r="B323" s="11" t="s">
        <v>1319</v>
      </c>
      <c r="C323" s="10">
        <v>73713.688899999994</v>
      </c>
      <c r="D323" s="4">
        <f t="shared" si="13"/>
        <v>2.9469581810999889E-4</v>
      </c>
      <c r="E323" s="13">
        <f t="shared" si="15"/>
        <v>243056048.77879998</v>
      </c>
      <c r="F323" s="4">
        <f t="shared" si="14"/>
        <v>0.97170013073992645</v>
      </c>
    </row>
    <row r="324" spans="1:6" x14ac:dyDescent="0.2">
      <c r="A324" s="12" t="s">
        <v>322</v>
      </c>
      <c r="B324" s="11" t="s">
        <v>925</v>
      </c>
      <c r="C324" s="10">
        <v>73056.781900000002</v>
      </c>
      <c r="D324" s="4">
        <f t="shared" si="13"/>
        <v>2.9206960649752885E-4</v>
      </c>
      <c r="E324" s="13">
        <f t="shared" si="15"/>
        <v>243129105.56069997</v>
      </c>
      <c r="F324" s="4">
        <f t="shared" si="14"/>
        <v>0.97199220034642386</v>
      </c>
    </row>
    <row r="325" spans="1:6" x14ac:dyDescent="0.2">
      <c r="A325" s="12" t="s">
        <v>323</v>
      </c>
      <c r="B325" s="11" t="s">
        <v>830</v>
      </c>
      <c r="C325" s="10">
        <v>72761.545499999993</v>
      </c>
      <c r="D325" s="4">
        <f t="shared" si="13"/>
        <v>2.9088929747036996E-4</v>
      </c>
      <c r="E325" s="13">
        <f t="shared" si="15"/>
        <v>243201867.10619998</v>
      </c>
      <c r="F325" s="4">
        <f t="shared" si="14"/>
        <v>0.97228308964389432</v>
      </c>
    </row>
    <row r="326" spans="1:6" x14ac:dyDescent="0.2">
      <c r="A326" s="12" t="s">
        <v>324</v>
      </c>
      <c r="B326" s="11" t="s">
        <v>1268</v>
      </c>
      <c r="C326" s="10">
        <v>72119.61</v>
      </c>
      <c r="D326" s="4">
        <f t="shared" si="13"/>
        <v>2.8832293957715716E-4</v>
      </c>
      <c r="E326" s="13">
        <f t="shared" si="15"/>
        <v>243273986.71619999</v>
      </c>
      <c r="F326" s="4">
        <f t="shared" si="14"/>
        <v>0.97257141258347157</v>
      </c>
    </row>
    <row r="327" spans="1:6" x14ac:dyDescent="0.2">
      <c r="A327" s="12" t="s">
        <v>325</v>
      </c>
      <c r="B327" s="11" t="s">
        <v>762</v>
      </c>
      <c r="C327" s="10">
        <v>71491.210999999996</v>
      </c>
      <c r="D327" s="4">
        <f t="shared" ref="D327:D390" si="16">+C327/$C$680</f>
        <v>2.8581069849727126E-4</v>
      </c>
      <c r="E327" s="13">
        <f t="shared" si="15"/>
        <v>243345477.92719999</v>
      </c>
      <c r="F327" s="4">
        <f t="shared" ref="F327:F390" si="17">+E327/$C$680</f>
        <v>0.97285722328196877</v>
      </c>
    </row>
    <row r="328" spans="1:6" x14ac:dyDescent="0.2">
      <c r="A328" s="12" t="s">
        <v>326</v>
      </c>
      <c r="B328" s="11" t="s">
        <v>713</v>
      </c>
      <c r="C328" s="10">
        <v>71079.539999999994</v>
      </c>
      <c r="D328" s="4">
        <f t="shared" si="16"/>
        <v>2.8416490212013239E-4</v>
      </c>
      <c r="E328" s="13">
        <f t="shared" si="15"/>
        <v>243416557.46719998</v>
      </c>
      <c r="F328" s="4">
        <f t="shared" si="17"/>
        <v>0.97314138818408891</v>
      </c>
    </row>
    <row r="329" spans="1:6" x14ac:dyDescent="0.2">
      <c r="A329" s="12" t="s">
        <v>327</v>
      </c>
      <c r="B329" s="11" t="s">
        <v>1052</v>
      </c>
      <c r="C329" s="10">
        <v>70931.16</v>
      </c>
      <c r="D329" s="4">
        <f t="shared" si="16"/>
        <v>2.835717020491052E-4</v>
      </c>
      <c r="E329" s="13">
        <f t="shared" si="15"/>
        <v>243487488.62719998</v>
      </c>
      <c r="F329" s="4">
        <f t="shared" si="17"/>
        <v>0.97342495988613797</v>
      </c>
    </row>
    <row r="330" spans="1:6" x14ac:dyDescent="0.2">
      <c r="A330" s="12" t="s">
        <v>328</v>
      </c>
      <c r="B330" s="11" t="s">
        <v>1156</v>
      </c>
      <c r="C330" s="10">
        <v>70560.45</v>
      </c>
      <c r="D330" s="4">
        <f t="shared" si="16"/>
        <v>2.8208966135406192E-4</v>
      </c>
      <c r="E330" s="13">
        <f t="shared" si="15"/>
        <v>243558049.07719997</v>
      </c>
      <c r="F330" s="4">
        <f t="shared" si="17"/>
        <v>0.97370704954749199</v>
      </c>
    </row>
    <row r="331" spans="1:6" x14ac:dyDescent="0.2">
      <c r="A331" s="12" t="s">
        <v>329</v>
      </c>
      <c r="B331" s="11" t="s">
        <v>731</v>
      </c>
      <c r="C331" s="10">
        <v>68200.396999999997</v>
      </c>
      <c r="D331" s="4">
        <f t="shared" si="16"/>
        <v>2.7265453797336296E-4</v>
      </c>
      <c r="E331" s="13">
        <f t="shared" si="15"/>
        <v>243626249.47419998</v>
      </c>
      <c r="F331" s="4">
        <f t="shared" si="17"/>
        <v>0.97397970408546541</v>
      </c>
    </row>
    <row r="332" spans="1:6" x14ac:dyDescent="0.2">
      <c r="A332" s="12" t="s">
        <v>330</v>
      </c>
      <c r="B332" s="11" t="s">
        <v>786</v>
      </c>
      <c r="C332" s="10">
        <v>67812.534</v>
      </c>
      <c r="D332" s="4">
        <f t="shared" si="16"/>
        <v>2.7110392226269544E-4</v>
      </c>
      <c r="E332" s="13">
        <f t="shared" si="15"/>
        <v>243694062.00819999</v>
      </c>
      <c r="F332" s="4">
        <f t="shared" si="17"/>
        <v>0.97425080800772812</v>
      </c>
    </row>
    <row r="333" spans="1:6" x14ac:dyDescent="0.2">
      <c r="A333" s="12" t="s">
        <v>331</v>
      </c>
      <c r="B333" s="11" t="s">
        <v>784</v>
      </c>
      <c r="C333" s="10">
        <v>67505.714999999997</v>
      </c>
      <c r="D333" s="4">
        <f t="shared" si="16"/>
        <v>2.6987730780931549E-4</v>
      </c>
      <c r="E333" s="13">
        <f t="shared" si="15"/>
        <v>243761567.72319999</v>
      </c>
      <c r="F333" s="4">
        <f t="shared" si="17"/>
        <v>0.97452068531553748</v>
      </c>
    </row>
    <row r="334" spans="1:6" x14ac:dyDescent="0.2">
      <c r="A334" s="12" t="s">
        <v>332</v>
      </c>
      <c r="B334" s="11" t="s">
        <v>1022</v>
      </c>
      <c r="C334" s="10">
        <v>67505.714999999997</v>
      </c>
      <c r="D334" s="4">
        <f t="shared" si="16"/>
        <v>2.6987730780931549E-4</v>
      </c>
      <c r="E334" s="13">
        <f t="shared" ref="E334:E397" si="18">+C334+E333</f>
        <v>243829073.4382</v>
      </c>
      <c r="F334" s="4">
        <f t="shared" si="17"/>
        <v>0.97479056262334685</v>
      </c>
    </row>
    <row r="335" spans="1:6" x14ac:dyDescent="0.2">
      <c r="A335" s="12" t="s">
        <v>333</v>
      </c>
      <c r="B335" s="11" t="s">
        <v>674</v>
      </c>
      <c r="C335" s="10">
        <v>66248.667499999996</v>
      </c>
      <c r="D335" s="4">
        <f t="shared" si="16"/>
        <v>2.6485182818750228E-4</v>
      </c>
      <c r="E335" s="13">
        <f t="shared" si="18"/>
        <v>243895322.10569999</v>
      </c>
      <c r="F335" s="4">
        <f t="shared" si="17"/>
        <v>0.97505541445153421</v>
      </c>
    </row>
    <row r="336" spans="1:6" x14ac:dyDescent="0.2">
      <c r="A336" s="12" t="s">
        <v>334</v>
      </c>
      <c r="B336" s="11" t="s">
        <v>1000</v>
      </c>
      <c r="C336" s="10">
        <v>66142.820000000007</v>
      </c>
      <c r="D336" s="4">
        <f t="shared" si="16"/>
        <v>2.6442866641018694E-4</v>
      </c>
      <c r="E336" s="13">
        <f t="shared" si="18"/>
        <v>243961464.92569998</v>
      </c>
      <c r="F336" s="4">
        <f t="shared" si="17"/>
        <v>0.9753198431179444</v>
      </c>
    </row>
    <row r="337" spans="1:6" x14ac:dyDescent="0.2">
      <c r="A337" s="12" t="s">
        <v>335</v>
      </c>
      <c r="B337" s="11" t="s">
        <v>760</v>
      </c>
      <c r="C337" s="10">
        <v>63062.307999999997</v>
      </c>
      <c r="D337" s="4">
        <f t="shared" si="16"/>
        <v>2.5211326044442107E-4</v>
      </c>
      <c r="E337" s="13">
        <f t="shared" si="18"/>
        <v>244024527.23369998</v>
      </c>
      <c r="F337" s="4">
        <f t="shared" si="17"/>
        <v>0.97557195637838878</v>
      </c>
    </row>
    <row r="338" spans="1:6" x14ac:dyDescent="0.2">
      <c r="A338" s="12" t="s">
        <v>336</v>
      </c>
      <c r="B338" s="11" t="s">
        <v>692</v>
      </c>
      <c r="C338" s="10">
        <v>62526.805</v>
      </c>
      <c r="D338" s="4">
        <f t="shared" si="16"/>
        <v>2.499724030671781E-4</v>
      </c>
      <c r="E338" s="13">
        <f t="shared" si="18"/>
        <v>244087054.03869998</v>
      </c>
      <c r="F338" s="4">
        <f t="shared" si="17"/>
        <v>0.97582192878145602</v>
      </c>
    </row>
    <row r="339" spans="1:6" x14ac:dyDescent="0.2">
      <c r="A339" s="12" t="s">
        <v>337</v>
      </c>
      <c r="B339" s="11" t="s">
        <v>1330</v>
      </c>
      <c r="C339" s="10">
        <v>62144.24</v>
      </c>
      <c r="D339" s="4">
        <f t="shared" si="16"/>
        <v>2.4844296793324802E-4</v>
      </c>
      <c r="E339" s="13">
        <f t="shared" si="18"/>
        <v>244149198.27869999</v>
      </c>
      <c r="F339" s="4">
        <f t="shared" si="17"/>
        <v>0.97607037174938927</v>
      </c>
    </row>
    <row r="340" spans="1:6" x14ac:dyDescent="0.2">
      <c r="A340" s="12" t="s">
        <v>338</v>
      </c>
      <c r="B340" s="11" t="s">
        <v>949</v>
      </c>
      <c r="C340" s="10">
        <v>61449.29</v>
      </c>
      <c r="D340" s="4">
        <f t="shared" si="16"/>
        <v>2.4566466634704773E-4</v>
      </c>
      <c r="E340" s="13">
        <f t="shared" si="18"/>
        <v>244210647.56869999</v>
      </c>
      <c r="F340" s="4">
        <f t="shared" si="17"/>
        <v>0.97631603641573639</v>
      </c>
    </row>
    <row r="341" spans="1:6" x14ac:dyDescent="0.2">
      <c r="A341" s="12" t="s">
        <v>339</v>
      </c>
      <c r="B341" s="11" t="s">
        <v>1187</v>
      </c>
      <c r="C341" s="10">
        <v>61213.017500000002</v>
      </c>
      <c r="D341" s="4">
        <f t="shared" si="16"/>
        <v>2.4472008578510008E-4</v>
      </c>
      <c r="E341" s="13">
        <f t="shared" si="18"/>
        <v>244271860.5862</v>
      </c>
      <c r="F341" s="4">
        <f t="shared" si="17"/>
        <v>0.97656075650152152</v>
      </c>
    </row>
    <row r="342" spans="1:6" x14ac:dyDescent="0.2">
      <c r="A342" s="12" t="s">
        <v>340</v>
      </c>
      <c r="B342" s="11" t="s">
        <v>1037</v>
      </c>
      <c r="C342" s="10">
        <v>60449.697</v>
      </c>
      <c r="D342" s="4">
        <f t="shared" si="16"/>
        <v>2.4166844961569339E-4</v>
      </c>
      <c r="E342" s="13">
        <f t="shared" si="18"/>
        <v>244332310.2832</v>
      </c>
      <c r="F342" s="4">
        <f t="shared" si="17"/>
        <v>0.97680242495113712</v>
      </c>
    </row>
    <row r="343" spans="1:6" x14ac:dyDescent="0.2">
      <c r="A343" s="12" t="s">
        <v>341</v>
      </c>
      <c r="B343" s="11" t="s">
        <v>1051</v>
      </c>
      <c r="C343" s="10">
        <v>60406.17</v>
      </c>
      <c r="D343" s="4">
        <f t="shared" si="16"/>
        <v>2.414944354662689E-4</v>
      </c>
      <c r="E343" s="13">
        <f t="shared" si="18"/>
        <v>244392716.45319998</v>
      </c>
      <c r="F343" s="4">
        <f t="shared" si="17"/>
        <v>0.9770439193866034</v>
      </c>
    </row>
    <row r="344" spans="1:6" x14ac:dyDescent="0.2">
      <c r="A344" s="12" t="s">
        <v>342</v>
      </c>
      <c r="B344" s="11" t="s">
        <v>804</v>
      </c>
      <c r="C344" s="10">
        <v>57949.712699999996</v>
      </c>
      <c r="D344" s="4">
        <f t="shared" si="16"/>
        <v>2.3167390274733481E-4</v>
      </c>
      <c r="E344" s="13">
        <f t="shared" si="18"/>
        <v>244450666.16589999</v>
      </c>
      <c r="F344" s="4">
        <f t="shared" si="17"/>
        <v>0.97727559328935076</v>
      </c>
    </row>
    <row r="345" spans="1:6" x14ac:dyDescent="0.2">
      <c r="A345" s="12" t="s">
        <v>343</v>
      </c>
      <c r="B345" s="11" t="s">
        <v>1110</v>
      </c>
      <c r="C345" s="10">
        <v>57777.455000000002</v>
      </c>
      <c r="D345" s="4">
        <f t="shared" si="16"/>
        <v>2.3098524336011961E-4</v>
      </c>
      <c r="E345" s="13">
        <f t="shared" si="18"/>
        <v>244508443.62090001</v>
      </c>
      <c r="F345" s="4">
        <f t="shared" si="17"/>
        <v>0.97750657853271095</v>
      </c>
    </row>
    <row r="346" spans="1:6" x14ac:dyDescent="0.2">
      <c r="A346" s="12" t="s">
        <v>344</v>
      </c>
      <c r="B346" s="11" t="s">
        <v>1190</v>
      </c>
      <c r="C346" s="10">
        <v>57561.078999999998</v>
      </c>
      <c r="D346" s="4">
        <f t="shared" si="16"/>
        <v>2.3012020589840916E-4</v>
      </c>
      <c r="E346" s="13">
        <f t="shared" si="18"/>
        <v>244566004.6999</v>
      </c>
      <c r="F346" s="4">
        <f t="shared" si="17"/>
        <v>0.97773669873860936</v>
      </c>
    </row>
    <row r="347" spans="1:6" x14ac:dyDescent="0.2">
      <c r="A347" s="12" t="s">
        <v>345</v>
      </c>
      <c r="B347" s="11" t="s">
        <v>1075</v>
      </c>
      <c r="C347" s="10">
        <v>57332.1</v>
      </c>
      <c r="D347" s="4">
        <f t="shared" si="16"/>
        <v>2.2920478361060923E-4</v>
      </c>
      <c r="E347" s="13">
        <f t="shared" si="18"/>
        <v>244623336.7999</v>
      </c>
      <c r="F347" s="4">
        <f t="shared" si="17"/>
        <v>0.9779659035222199</v>
      </c>
    </row>
    <row r="348" spans="1:6" x14ac:dyDescent="0.2">
      <c r="A348" s="12" t="s">
        <v>346</v>
      </c>
      <c r="B348" s="11" t="s">
        <v>761</v>
      </c>
      <c r="C348" s="10">
        <v>56824.813999999998</v>
      </c>
      <c r="D348" s="4">
        <f t="shared" si="16"/>
        <v>2.2717673339338901E-4</v>
      </c>
      <c r="E348" s="13">
        <f t="shared" si="18"/>
        <v>244680161.61390001</v>
      </c>
      <c r="F348" s="4">
        <f t="shared" si="17"/>
        <v>0.97819308025561336</v>
      </c>
    </row>
    <row r="349" spans="1:6" x14ac:dyDescent="0.2">
      <c r="A349" s="12" t="s">
        <v>347</v>
      </c>
      <c r="B349" s="11" t="s">
        <v>1073</v>
      </c>
      <c r="C349" s="10">
        <v>56543.408000000003</v>
      </c>
      <c r="D349" s="4">
        <f t="shared" si="16"/>
        <v>2.2605171614586579E-4</v>
      </c>
      <c r="E349" s="13">
        <f t="shared" si="18"/>
        <v>244736705.0219</v>
      </c>
      <c r="F349" s="4">
        <f t="shared" si="17"/>
        <v>0.97841913197175923</v>
      </c>
    </row>
    <row r="350" spans="1:6" x14ac:dyDescent="0.2">
      <c r="A350" s="12" t="s">
        <v>348</v>
      </c>
      <c r="B350" s="11" t="s">
        <v>766</v>
      </c>
      <c r="C350" s="10">
        <v>56504.8963</v>
      </c>
      <c r="D350" s="4">
        <f t="shared" si="16"/>
        <v>2.2589775238272128E-4</v>
      </c>
      <c r="E350" s="13">
        <f t="shared" si="18"/>
        <v>244793209.91819999</v>
      </c>
      <c r="F350" s="4">
        <f t="shared" si="17"/>
        <v>0.9786450297241418</v>
      </c>
    </row>
    <row r="351" spans="1:6" x14ac:dyDescent="0.2">
      <c r="A351" s="12" t="s">
        <v>349</v>
      </c>
      <c r="B351" s="11" t="s">
        <v>751</v>
      </c>
      <c r="C351" s="10">
        <v>56272.235000000001</v>
      </c>
      <c r="D351" s="4">
        <f t="shared" si="16"/>
        <v>2.2496760883449851E-4</v>
      </c>
      <c r="E351" s="13">
        <f t="shared" si="18"/>
        <v>244849482.1532</v>
      </c>
      <c r="F351" s="4">
        <f t="shared" si="17"/>
        <v>0.97886999733297642</v>
      </c>
    </row>
    <row r="352" spans="1:6" x14ac:dyDescent="0.2">
      <c r="A352" s="12" t="s">
        <v>350</v>
      </c>
      <c r="B352" s="11" t="s">
        <v>1016</v>
      </c>
      <c r="C352" s="10">
        <v>55997.74</v>
      </c>
      <c r="D352" s="4">
        <f t="shared" si="16"/>
        <v>2.2387022068584889E-4</v>
      </c>
      <c r="E352" s="13">
        <f t="shared" si="18"/>
        <v>244905479.89320001</v>
      </c>
      <c r="F352" s="4">
        <f t="shared" si="17"/>
        <v>0.97909386755366234</v>
      </c>
    </row>
    <row r="353" spans="1:6" x14ac:dyDescent="0.2">
      <c r="A353" s="12" t="s">
        <v>351</v>
      </c>
      <c r="B353" s="11" t="s">
        <v>1053</v>
      </c>
      <c r="C353" s="10">
        <v>55408.864999999998</v>
      </c>
      <c r="D353" s="4">
        <f t="shared" si="16"/>
        <v>2.2151599038644075E-4</v>
      </c>
      <c r="E353" s="13">
        <f t="shared" si="18"/>
        <v>244960888.75820002</v>
      </c>
      <c r="F353" s="4">
        <f t="shared" si="17"/>
        <v>0.97931538354404879</v>
      </c>
    </row>
    <row r="354" spans="1:6" x14ac:dyDescent="0.2">
      <c r="A354" s="12" t="s">
        <v>352</v>
      </c>
      <c r="B354" s="11" t="s">
        <v>1290</v>
      </c>
      <c r="C354" s="10">
        <v>55385.120000000003</v>
      </c>
      <c r="D354" s="4">
        <f t="shared" si="16"/>
        <v>2.2142106158413221E-4</v>
      </c>
      <c r="E354" s="13">
        <f t="shared" si="18"/>
        <v>245016273.87820002</v>
      </c>
      <c r="F354" s="4">
        <f t="shared" si="17"/>
        <v>0.97953680460563297</v>
      </c>
    </row>
    <row r="355" spans="1:6" x14ac:dyDescent="0.2">
      <c r="A355" s="12" t="s">
        <v>353</v>
      </c>
      <c r="B355" s="11" t="s">
        <v>675</v>
      </c>
      <c r="C355" s="10">
        <v>54139.326000000001</v>
      </c>
      <c r="D355" s="4">
        <f t="shared" si="16"/>
        <v>2.1644057169812778E-4</v>
      </c>
      <c r="E355" s="13">
        <f t="shared" si="18"/>
        <v>245070413.20420003</v>
      </c>
      <c r="F355" s="4">
        <f t="shared" si="17"/>
        <v>0.97975324517733109</v>
      </c>
    </row>
    <row r="356" spans="1:6" x14ac:dyDescent="0.2">
      <c r="A356" s="12" t="s">
        <v>354</v>
      </c>
      <c r="B356" s="11" t="s">
        <v>865</v>
      </c>
      <c r="C356" s="10">
        <v>53782.78</v>
      </c>
      <c r="D356" s="4">
        <f t="shared" si="16"/>
        <v>2.1501515646342979E-4</v>
      </c>
      <c r="E356" s="13">
        <f t="shared" si="18"/>
        <v>245124195.98420003</v>
      </c>
      <c r="F356" s="4">
        <f t="shared" si="17"/>
        <v>0.97996826033379447</v>
      </c>
    </row>
    <row r="357" spans="1:6" x14ac:dyDescent="0.2">
      <c r="A357" s="12" t="s">
        <v>355</v>
      </c>
      <c r="B357" s="11" t="s">
        <v>671</v>
      </c>
      <c r="C357" s="10">
        <v>53518.62</v>
      </c>
      <c r="D357" s="4">
        <f t="shared" si="16"/>
        <v>2.1395908603100925E-4</v>
      </c>
      <c r="E357" s="13">
        <f t="shared" si="18"/>
        <v>245177714.60420004</v>
      </c>
      <c r="F357" s="4">
        <f t="shared" si="17"/>
        <v>0.98018221941982553</v>
      </c>
    </row>
    <row r="358" spans="1:6" x14ac:dyDescent="0.2">
      <c r="A358" s="12" t="s">
        <v>356</v>
      </c>
      <c r="B358" s="11" t="s">
        <v>1288</v>
      </c>
      <c r="C358" s="10">
        <v>51467.73</v>
      </c>
      <c r="D358" s="4">
        <f t="shared" si="16"/>
        <v>2.0575994804968356E-4</v>
      </c>
      <c r="E358" s="13">
        <f t="shared" si="18"/>
        <v>245229182.33420002</v>
      </c>
      <c r="F358" s="4">
        <f t="shared" si="17"/>
        <v>0.98038797936787514</v>
      </c>
    </row>
    <row r="359" spans="1:6" x14ac:dyDescent="0.2">
      <c r="A359" s="12" t="s">
        <v>357</v>
      </c>
      <c r="B359" s="11" t="s">
        <v>1121</v>
      </c>
      <c r="C359" s="10">
        <v>51404.502</v>
      </c>
      <c r="D359" s="4">
        <f t="shared" si="16"/>
        <v>2.055071723784953E-4</v>
      </c>
      <c r="E359" s="13">
        <f t="shared" si="18"/>
        <v>245280586.83620003</v>
      </c>
      <c r="F359" s="4">
        <f t="shared" si="17"/>
        <v>0.98059348654025369</v>
      </c>
    </row>
    <row r="360" spans="1:6" x14ac:dyDescent="0.2">
      <c r="A360" s="12" t="s">
        <v>358</v>
      </c>
      <c r="B360" s="11" t="s">
        <v>1194</v>
      </c>
      <c r="C360" s="10">
        <v>51154.345000000001</v>
      </c>
      <c r="D360" s="4">
        <f t="shared" si="16"/>
        <v>2.0450708375355955E-4</v>
      </c>
      <c r="E360" s="13">
        <f t="shared" si="18"/>
        <v>245331741.18120003</v>
      </c>
      <c r="F360" s="4">
        <f t="shared" si="17"/>
        <v>0.98079799362400721</v>
      </c>
    </row>
    <row r="361" spans="1:6" x14ac:dyDescent="0.2">
      <c r="A361" s="12" t="s">
        <v>359</v>
      </c>
      <c r="B361" s="11" t="s">
        <v>1258</v>
      </c>
      <c r="C361" s="10">
        <v>50919.19</v>
      </c>
      <c r="D361" s="4">
        <f t="shared" si="16"/>
        <v>2.0356697078211853E-4</v>
      </c>
      <c r="E361" s="13">
        <f t="shared" si="18"/>
        <v>245382660.37120003</v>
      </c>
      <c r="F361" s="4">
        <f t="shared" si="17"/>
        <v>0.98100156059478938</v>
      </c>
    </row>
    <row r="362" spans="1:6" x14ac:dyDescent="0.2">
      <c r="A362" s="12" t="s">
        <v>360</v>
      </c>
      <c r="B362" s="11" t="s">
        <v>864</v>
      </c>
      <c r="C362" s="10">
        <v>50655.12</v>
      </c>
      <c r="D362" s="4">
        <f t="shared" si="16"/>
        <v>2.0251126015564483E-4</v>
      </c>
      <c r="E362" s="13">
        <f t="shared" si="18"/>
        <v>245433315.49120003</v>
      </c>
      <c r="F362" s="4">
        <f t="shared" si="17"/>
        <v>0.98120407185494496</v>
      </c>
    </row>
    <row r="363" spans="1:6" x14ac:dyDescent="0.2">
      <c r="A363" s="12" t="s">
        <v>361</v>
      </c>
      <c r="B363" s="11" t="s">
        <v>797</v>
      </c>
      <c r="C363" s="10">
        <v>50255.067999999999</v>
      </c>
      <c r="D363" s="4">
        <f t="shared" si="16"/>
        <v>2.0091191472624328E-4</v>
      </c>
      <c r="E363" s="13">
        <f t="shared" si="18"/>
        <v>245483570.55920002</v>
      </c>
      <c r="F363" s="4">
        <f t="shared" si="17"/>
        <v>0.98140498376967122</v>
      </c>
    </row>
    <row r="364" spans="1:6" x14ac:dyDescent="0.2">
      <c r="A364" s="12" t="s">
        <v>362</v>
      </c>
      <c r="B364" s="11" t="s">
        <v>679</v>
      </c>
      <c r="C364" s="10">
        <v>48713.142999999996</v>
      </c>
      <c r="D364" s="4">
        <f t="shared" si="16"/>
        <v>1.9474753934196835E-4</v>
      </c>
      <c r="E364" s="13">
        <f t="shared" si="18"/>
        <v>245532283.70220003</v>
      </c>
      <c r="F364" s="4">
        <f t="shared" si="17"/>
        <v>0.98159973130901323</v>
      </c>
    </row>
    <row r="365" spans="1:6" x14ac:dyDescent="0.2">
      <c r="A365" s="12" t="s">
        <v>363</v>
      </c>
      <c r="B365" s="11" t="s">
        <v>995</v>
      </c>
      <c r="C365" s="10">
        <v>47833.620999999999</v>
      </c>
      <c r="D365" s="4">
        <f t="shared" si="16"/>
        <v>1.9123134771998398E-4</v>
      </c>
      <c r="E365" s="13">
        <f t="shared" si="18"/>
        <v>245580117.32320002</v>
      </c>
      <c r="F365" s="4">
        <f t="shared" si="17"/>
        <v>0.98179096265673316</v>
      </c>
    </row>
    <row r="366" spans="1:6" x14ac:dyDescent="0.2">
      <c r="A366" s="12" t="s">
        <v>364</v>
      </c>
      <c r="B366" s="11" t="s">
        <v>1333</v>
      </c>
      <c r="C366" s="10">
        <v>47833.620999999999</v>
      </c>
      <c r="D366" s="4">
        <f t="shared" si="16"/>
        <v>1.9123134771998398E-4</v>
      </c>
      <c r="E366" s="13">
        <f t="shared" si="18"/>
        <v>245627950.94420001</v>
      </c>
      <c r="F366" s="4">
        <f t="shared" si="17"/>
        <v>0.98198219400445308</v>
      </c>
    </row>
    <row r="367" spans="1:6" x14ac:dyDescent="0.2">
      <c r="A367" s="12" t="s">
        <v>365</v>
      </c>
      <c r="B367" s="11" t="s">
        <v>1088</v>
      </c>
      <c r="C367" s="10">
        <v>47435.9395</v>
      </c>
      <c r="D367" s="4">
        <f t="shared" si="16"/>
        <v>1.8964147917943791E-4</v>
      </c>
      <c r="E367" s="13">
        <f t="shared" si="18"/>
        <v>245675386.88370001</v>
      </c>
      <c r="F367" s="4">
        <f t="shared" si="17"/>
        <v>0.98217183548363252</v>
      </c>
    </row>
    <row r="368" spans="1:6" x14ac:dyDescent="0.2">
      <c r="A368" s="12" t="s">
        <v>366</v>
      </c>
      <c r="B368" s="11" t="s">
        <v>1308</v>
      </c>
      <c r="C368" s="10">
        <v>47254.000500000002</v>
      </c>
      <c r="D368" s="4">
        <f t="shared" si="16"/>
        <v>1.8891411546652088E-4</v>
      </c>
      <c r="E368" s="13">
        <f t="shared" si="18"/>
        <v>245722640.88420001</v>
      </c>
      <c r="F368" s="4">
        <f t="shared" si="17"/>
        <v>0.98236074959909903</v>
      </c>
    </row>
    <row r="369" spans="1:6" x14ac:dyDescent="0.2">
      <c r="A369" s="12" t="s">
        <v>367</v>
      </c>
      <c r="B369" s="11" t="s">
        <v>822</v>
      </c>
      <c r="C369" s="10">
        <v>46759.82</v>
      </c>
      <c r="D369" s="4">
        <f t="shared" si="16"/>
        <v>1.8693845899192665E-4</v>
      </c>
      <c r="E369" s="13">
        <f t="shared" si="18"/>
        <v>245769400.7042</v>
      </c>
      <c r="F369" s="4">
        <f t="shared" si="17"/>
        <v>0.98254768805809101</v>
      </c>
    </row>
    <row r="370" spans="1:6" x14ac:dyDescent="0.2">
      <c r="A370" s="12" t="s">
        <v>368</v>
      </c>
      <c r="B370" s="11" t="s">
        <v>1242</v>
      </c>
      <c r="C370" s="10">
        <v>46732.14</v>
      </c>
      <c r="D370" s="4">
        <f t="shared" si="16"/>
        <v>1.8682779867405338E-4</v>
      </c>
      <c r="E370" s="13">
        <f t="shared" si="18"/>
        <v>245816132.84419999</v>
      </c>
      <c r="F370" s="4">
        <f t="shared" si="17"/>
        <v>0.98273451585676497</v>
      </c>
    </row>
    <row r="371" spans="1:6" x14ac:dyDescent="0.2">
      <c r="A371" s="12" t="s">
        <v>369</v>
      </c>
      <c r="B371" s="11" t="s">
        <v>1140</v>
      </c>
      <c r="C371" s="10">
        <v>45913.082399999999</v>
      </c>
      <c r="D371" s="4">
        <f t="shared" si="16"/>
        <v>1.8355333428198291E-4</v>
      </c>
      <c r="E371" s="13">
        <f t="shared" si="18"/>
        <v>245862045.92659998</v>
      </c>
      <c r="F371" s="4">
        <f t="shared" si="17"/>
        <v>0.98291806919104696</v>
      </c>
    </row>
    <row r="372" spans="1:6" x14ac:dyDescent="0.2">
      <c r="A372" s="12" t="s">
        <v>370</v>
      </c>
      <c r="B372" s="11" t="s">
        <v>863</v>
      </c>
      <c r="C372" s="10">
        <v>45760.5452</v>
      </c>
      <c r="D372" s="4">
        <f t="shared" si="16"/>
        <v>1.8294351437448661E-4</v>
      </c>
      <c r="E372" s="13">
        <f t="shared" si="18"/>
        <v>245907806.47179997</v>
      </c>
      <c r="F372" s="4">
        <f t="shared" si="17"/>
        <v>0.98310101270542138</v>
      </c>
    </row>
    <row r="373" spans="1:6" x14ac:dyDescent="0.2">
      <c r="A373" s="12" t="s">
        <v>371</v>
      </c>
      <c r="B373" s="11" t="s">
        <v>1284</v>
      </c>
      <c r="C373" s="10">
        <v>45322.813699999999</v>
      </c>
      <c r="D373" s="4">
        <f t="shared" si="16"/>
        <v>1.8119353218759571E-4</v>
      </c>
      <c r="E373" s="13">
        <f t="shared" si="18"/>
        <v>245953129.28549996</v>
      </c>
      <c r="F373" s="4">
        <f t="shared" si="17"/>
        <v>0.98328220623760887</v>
      </c>
    </row>
    <row r="374" spans="1:6" x14ac:dyDescent="0.2">
      <c r="A374" s="12" t="s">
        <v>372</v>
      </c>
      <c r="B374" s="11" t="s">
        <v>745</v>
      </c>
      <c r="C374" s="10">
        <v>44451.904999999999</v>
      </c>
      <c r="D374" s="4">
        <f t="shared" si="16"/>
        <v>1.777117751940773E-4</v>
      </c>
      <c r="E374" s="13">
        <f t="shared" si="18"/>
        <v>245997581.19049996</v>
      </c>
      <c r="F374" s="4">
        <f t="shared" si="17"/>
        <v>0.98345991801280297</v>
      </c>
    </row>
    <row r="375" spans="1:6" x14ac:dyDescent="0.2">
      <c r="A375" s="12" t="s">
        <v>373</v>
      </c>
      <c r="B375" s="11" t="s">
        <v>1253</v>
      </c>
      <c r="C375" s="10">
        <v>44326.35</v>
      </c>
      <c r="D375" s="4">
        <f t="shared" si="16"/>
        <v>1.7720982590901309E-4</v>
      </c>
      <c r="E375" s="13">
        <f t="shared" si="18"/>
        <v>246041907.54049996</v>
      </c>
      <c r="F375" s="4">
        <f t="shared" si="17"/>
        <v>0.98363712783871193</v>
      </c>
    </row>
    <row r="376" spans="1:6" x14ac:dyDescent="0.2">
      <c r="A376" s="12" t="s">
        <v>374</v>
      </c>
      <c r="B376" s="11" t="s">
        <v>686</v>
      </c>
      <c r="C376" s="10">
        <v>44040.675000000003</v>
      </c>
      <c r="D376" s="4">
        <f t="shared" si="16"/>
        <v>1.7606774186607798E-4</v>
      </c>
      <c r="E376" s="13">
        <f t="shared" si="18"/>
        <v>246085948.21549997</v>
      </c>
      <c r="F376" s="4">
        <f t="shared" si="17"/>
        <v>0.98381319558057811</v>
      </c>
    </row>
    <row r="377" spans="1:6" x14ac:dyDescent="0.2">
      <c r="A377" s="12" t="s">
        <v>375</v>
      </c>
      <c r="B377" s="11" t="s">
        <v>834</v>
      </c>
      <c r="C377" s="10">
        <v>44040.675000000003</v>
      </c>
      <c r="D377" s="4">
        <f t="shared" si="16"/>
        <v>1.7606774186607798E-4</v>
      </c>
      <c r="E377" s="13">
        <f t="shared" si="18"/>
        <v>246129988.89049998</v>
      </c>
      <c r="F377" s="4">
        <f t="shared" si="17"/>
        <v>0.98398926332244419</v>
      </c>
    </row>
    <row r="378" spans="1:6" x14ac:dyDescent="0.2">
      <c r="A378" s="12" t="s">
        <v>376</v>
      </c>
      <c r="B378" s="11" t="s">
        <v>869</v>
      </c>
      <c r="C378" s="10">
        <v>43452.477400000003</v>
      </c>
      <c r="D378" s="4">
        <f t="shared" si="16"/>
        <v>1.7371621970609639E-4</v>
      </c>
      <c r="E378" s="13">
        <f t="shared" si="18"/>
        <v>246173441.36789998</v>
      </c>
      <c r="F378" s="4">
        <f t="shared" si="17"/>
        <v>0.98416297954215037</v>
      </c>
    </row>
    <row r="379" spans="1:6" x14ac:dyDescent="0.2">
      <c r="A379" s="12" t="s">
        <v>377</v>
      </c>
      <c r="B379" s="11" t="s">
        <v>1080</v>
      </c>
      <c r="C379" s="10">
        <v>43452.477400000003</v>
      </c>
      <c r="D379" s="4">
        <f t="shared" si="16"/>
        <v>1.7371621970609639E-4</v>
      </c>
      <c r="E379" s="13">
        <f t="shared" si="18"/>
        <v>246216893.84529999</v>
      </c>
      <c r="F379" s="4">
        <f t="shared" si="17"/>
        <v>0.98433669576185645</v>
      </c>
    </row>
    <row r="380" spans="1:6" x14ac:dyDescent="0.2">
      <c r="A380" s="12" t="s">
        <v>378</v>
      </c>
      <c r="B380" s="11" t="s">
        <v>809</v>
      </c>
      <c r="C380" s="10">
        <v>43387.014999999999</v>
      </c>
      <c r="D380" s="4">
        <f t="shared" si="16"/>
        <v>1.734545112526012E-4</v>
      </c>
      <c r="E380" s="13">
        <f t="shared" si="18"/>
        <v>246260280.86029997</v>
      </c>
      <c r="F380" s="4">
        <f t="shared" si="17"/>
        <v>0.98451015027310906</v>
      </c>
    </row>
    <row r="381" spans="1:6" x14ac:dyDescent="0.2">
      <c r="A381" s="12" t="s">
        <v>379</v>
      </c>
      <c r="B381" s="11" t="s">
        <v>1213</v>
      </c>
      <c r="C381" s="10">
        <v>42987.6</v>
      </c>
      <c r="D381" s="4">
        <f t="shared" si="16"/>
        <v>1.7185771244973455E-4</v>
      </c>
      <c r="E381" s="13">
        <f t="shared" si="18"/>
        <v>246303268.46029997</v>
      </c>
      <c r="F381" s="4">
        <f t="shared" si="17"/>
        <v>0.98468200798555872</v>
      </c>
    </row>
    <row r="382" spans="1:6" x14ac:dyDescent="0.2">
      <c r="A382" s="12" t="s">
        <v>380</v>
      </c>
      <c r="B382" s="11" t="s">
        <v>1177</v>
      </c>
      <c r="C382" s="10">
        <v>42763.987999999998</v>
      </c>
      <c r="D382" s="4">
        <f t="shared" si="16"/>
        <v>1.7096374658989797E-4</v>
      </c>
      <c r="E382" s="13">
        <f t="shared" si="18"/>
        <v>246346032.44829997</v>
      </c>
      <c r="F382" s="4">
        <f t="shared" si="17"/>
        <v>0.9848529717321487</v>
      </c>
    </row>
    <row r="383" spans="1:6" x14ac:dyDescent="0.2">
      <c r="A383" s="12" t="s">
        <v>381</v>
      </c>
      <c r="B383" s="11" t="s">
        <v>889</v>
      </c>
      <c r="C383" s="10">
        <v>42239.22</v>
      </c>
      <c r="D383" s="4">
        <f t="shared" si="16"/>
        <v>1.6886580606642558E-4</v>
      </c>
      <c r="E383" s="13">
        <f t="shared" si="18"/>
        <v>246388271.66829997</v>
      </c>
      <c r="F383" s="4">
        <f t="shared" si="17"/>
        <v>0.98502183753821504</v>
      </c>
    </row>
    <row r="384" spans="1:6" x14ac:dyDescent="0.2">
      <c r="A384" s="12" t="s">
        <v>382</v>
      </c>
      <c r="B384" s="11" t="s">
        <v>806</v>
      </c>
      <c r="C384" s="10">
        <v>41741.910000000003</v>
      </c>
      <c r="D384" s="4">
        <f t="shared" si="16"/>
        <v>1.6687763833949092E-4</v>
      </c>
      <c r="E384" s="13">
        <f t="shared" si="18"/>
        <v>246430013.57829997</v>
      </c>
      <c r="F384" s="4">
        <f t="shared" si="17"/>
        <v>0.9851887151765546</v>
      </c>
    </row>
    <row r="385" spans="1:6" x14ac:dyDescent="0.2">
      <c r="A385" s="12" t="s">
        <v>383</v>
      </c>
      <c r="B385" s="11" t="s">
        <v>719</v>
      </c>
      <c r="C385" s="10">
        <v>41569.412300000004</v>
      </c>
      <c r="D385" s="4">
        <f t="shared" si="16"/>
        <v>1.6618801946975079E-4</v>
      </c>
      <c r="E385" s="13">
        <f t="shared" si="18"/>
        <v>246471582.99059996</v>
      </c>
      <c r="F385" s="4">
        <f t="shared" si="17"/>
        <v>0.98535490319602426</v>
      </c>
    </row>
    <row r="386" spans="1:6" x14ac:dyDescent="0.2">
      <c r="A386" s="12" t="s">
        <v>384</v>
      </c>
      <c r="B386" s="11" t="s">
        <v>898</v>
      </c>
      <c r="C386" s="10">
        <v>41480.692999999999</v>
      </c>
      <c r="D386" s="4">
        <f t="shared" si="16"/>
        <v>1.6583333356153207E-4</v>
      </c>
      <c r="E386" s="13">
        <f t="shared" si="18"/>
        <v>246513063.68359995</v>
      </c>
      <c r="F386" s="4">
        <f t="shared" si="17"/>
        <v>0.98552073652958572</v>
      </c>
    </row>
    <row r="387" spans="1:6" x14ac:dyDescent="0.2">
      <c r="A387" s="12" t="s">
        <v>385</v>
      </c>
      <c r="B387" s="11" t="s">
        <v>779</v>
      </c>
      <c r="C387" s="10">
        <v>40957.699500000002</v>
      </c>
      <c r="D387" s="4">
        <f t="shared" si="16"/>
        <v>1.6374248721197826E-4</v>
      </c>
      <c r="E387" s="13">
        <f t="shared" si="18"/>
        <v>246554021.38309994</v>
      </c>
      <c r="F387" s="4">
        <f t="shared" si="17"/>
        <v>0.98568447901679768</v>
      </c>
    </row>
    <row r="388" spans="1:6" x14ac:dyDescent="0.2">
      <c r="A388" s="12" t="s">
        <v>386</v>
      </c>
      <c r="B388" s="11" t="s">
        <v>1114</v>
      </c>
      <c r="C388" s="10">
        <v>40522.547500000001</v>
      </c>
      <c r="D388" s="4">
        <f t="shared" si="16"/>
        <v>1.6200281746330824E-4</v>
      </c>
      <c r="E388" s="13">
        <f t="shared" si="18"/>
        <v>246594543.93059996</v>
      </c>
      <c r="F388" s="4">
        <f t="shared" si="17"/>
        <v>0.98584648183426105</v>
      </c>
    </row>
    <row r="389" spans="1:6" x14ac:dyDescent="0.2">
      <c r="A389" s="12" t="s">
        <v>387</v>
      </c>
      <c r="B389" s="11" t="s">
        <v>759</v>
      </c>
      <c r="C389" s="10">
        <v>40350.230000000003</v>
      </c>
      <c r="D389" s="4">
        <f t="shared" si="16"/>
        <v>1.6131391900503058E-4</v>
      </c>
      <c r="E389" s="13">
        <f t="shared" si="18"/>
        <v>246634894.16059995</v>
      </c>
      <c r="F389" s="4">
        <f t="shared" si="17"/>
        <v>0.98600779575326603</v>
      </c>
    </row>
    <row r="390" spans="1:6" x14ac:dyDescent="0.2">
      <c r="A390" s="12" t="s">
        <v>388</v>
      </c>
      <c r="B390" s="11" t="s">
        <v>1111</v>
      </c>
      <c r="C390" s="10">
        <v>39624.53</v>
      </c>
      <c r="D390" s="4">
        <f t="shared" si="16"/>
        <v>1.5841268372032585E-4</v>
      </c>
      <c r="E390" s="13">
        <f t="shared" si="18"/>
        <v>246674518.69059995</v>
      </c>
      <c r="F390" s="4">
        <f t="shared" si="17"/>
        <v>0.98616620843698644</v>
      </c>
    </row>
    <row r="391" spans="1:6" x14ac:dyDescent="0.2">
      <c r="A391" s="12" t="s">
        <v>389</v>
      </c>
      <c r="B391" s="11" t="s">
        <v>905</v>
      </c>
      <c r="C391" s="10">
        <v>39578.184000000001</v>
      </c>
      <c r="D391" s="4">
        <f t="shared" ref="D391:D454" si="19">+C391/$C$680</f>
        <v>1.5822739964907752E-4</v>
      </c>
      <c r="E391" s="13">
        <f t="shared" si="18"/>
        <v>246714096.87459993</v>
      </c>
      <c r="F391" s="4">
        <f t="shared" ref="F391:F454" si="20">+E391/$C$680</f>
        <v>0.98632443583663543</v>
      </c>
    </row>
    <row r="392" spans="1:6" x14ac:dyDescent="0.2">
      <c r="A392" s="12" t="s">
        <v>390</v>
      </c>
      <c r="B392" s="11" t="s">
        <v>1311</v>
      </c>
      <c r="C392" s="10">
        <v>39016.578000000001</v>
      </c>
      <c r="D392" s="4">
        <f t="shared" si="19"/>
        <v>1.5598218655371872E-4</v>
      </c>
      <c r="E392" s="13">
        <f t="shared" si="18"/>
        <v>246753113.45259994</v>
      </c>
      <c r="F392" s="4">
        <f t="shared" si="20"/>
        <v>0.9864804180231892</v>
      </c>
    </row>
    <row r="393" spans="1:6" x14ac:dyDescent="0.2">
      <c r="A393" s="12" t="s">
        <v>391</v>
      </c>
      <c r="B393" s="11" t="s">
        <v>858</v>
      </c>
      <c r="C393" s="10">
        <v>38826.101999999999</v>
      </c>
      <c r="D393" s="4">
        <f t="shared" si="19"/>
        <v>1.5522069324782177E-4</v>
      </c>
      <c r="E393" s="13">
        <f t="shared" si="18"/>
        <v>246791939.55459994</v>
      </c>
      <c r="F393" s="4">
        <f t="shared" si="20"/>
        <v>0.986635638716437</v>
      </c>
    </row>
    <row r="394" spans="1:6" x14ac:dyDescent="0.2">
      <c r="A394" s="12" t="s">
        <v>392</v>
      </c>
      <c r="B394" s="11" t="s">
        <v>794</v>
      </c>
      <c r="C394" s="10">
        <v>38000.923499999997</v>
      </c>
      <c r="D394" s="4">
        <f t="shared" si="19"/>
        <v>1.5192175845330652E-4</v>
      </c>
      <c r="E394" s="13">
        <f t="shared" si="18"/>
        <v>246829940.47809994</v>
      </c>
      <c r="F394" s="4">
        <f t="shared" si="20"/>
        <v>0.98678756047489025</v>
      </c>
    </row>
    <row r="395" spans="1:6" x14ac:dyDescent="0.2">
      <c r="A395" s="12" t="s">
        <v>393</v>
      </c>
      <c r="B395" s="11" t="s">
        <v>1047</v>
      </c>
      <c r="C395" s="10">
        <v>37709.82</v>
      </c>
      <c r="D395" s="4">
        <f t="shared" si="19"/>
        <v>1.5075797211501105E-4</v>
      </c>
      <c r="E395" s="13">
        <f t="shared" si="18"/>
        <v>246867650.29809994</v>
      </c>
      <c r="F395" s="4">
        <f t="shared" si="20"/>
        <v>0.9869383184470053</v>
      </c>
    </row>
    <row r="396" spans="1:6" x14ac:dyDescent="0.2">
      <c r="A396" s="12" t="s">
        <v>394</v>
      </c>
      <c r="B396" s="11" t="s">
        <v>1280</v>
      </c>
      <c r="C396" s="10">
        <v>37701.530500000001</v>
      </c>
      <c r="D396" s="4">
        <f t="shared" si="19"/>
        <v>1.5072483198838495E-4</v>
      </c>
      <c r="E396" s="13">
        <f t="shared" si="18"/>
        <v>246905351.82859993</v>
      </c>
      <c r="F396" s="4">
        <f t="shared" si="20"/>
        <v>0.98708904327899361</v>
      </c>
    </row>
    <row r="397" spans="1:6" x14ac:dyDescent="0.2">
      <c r="A397" s="12" t="s">
        <v>395</v>
      </c>
      <c r="B397" s="11" t="s">
        <v>752</v>
      </c>
      <c r="C397" s="10">
        <v>37633.335899999998</v>
      </c>
      <c r="D397" s="4">
        <f t="shared" si="19"/>
        <v>1.504522006259124E-4</v>
      </c>
      <c r="E397" s="13">
        <f t="shared" si="18"/>
        <v>246942985.16449994</v>
      </c>
      <c r="F397" s="4">
        <f t="shared" si="20"/>
        <v>0.98723949547961953</v>
      </c>
    </row>
    <row r="398" spans="1:6" x14ac:dyDescent="0.2">
      <c r="A398" s="12" t="s">
        <v>396</v>
      </c>
      <c r="B398" s="11" t="s">
        <v>1298</v>
      </c>
      <c r="C398" s="10">
        <v>37633.335899999998</v>
      </c>
      <c r="D398" s="4">
        <f t="shared" si="19"/>
        <v>1.504522006259124E-4</v>
      </c>
      <c r="E398" s="13">
        <f t="shared" ref="E398:E461" si="21">+C398+E397</f>
        <v>246980618.50039995</v>
      </c>
      <c r="F398" s="4">
        <f t="shared" si="20"/>
        <v>0.98738994768024557</v>
      </c>
    </row>
    <row r="399" spans="1:6" x14ac:dyDescent="0.2">
      <c r="A399" s="12" t="s">
        <v>397</v>
      </c>
      <c r="B399" s="11" t="s">
        <v>700</v>
      </c>
      <c r="C399" s="10">
        <v>37452.31</v>
      </c>
      <c r="D399" s="4">
        <f t="shared" si="19"/>
        <v>1.4972848734421827E-4</v>
      </c>
      <c r="E399" s="13">
        <f t="shared" si="21"/>
        <v>247018070.81039995</v>
      </c>
      <c r="F399" s="4">
        <f t="shared" si="20"/>
        <v>0.98753967616758975</v>
      </c>
    </row>
    <row r="400" spans="1:6" x14ac:dyDescent="0.2">
      <c r="A400" s="12" t="s">
        <v>398</v>
      </c>
      <c r="B400" s="11" t="s">
        <v>918</v>
      </c>
      <c r="C400" s="10">
        <v>36837.025000000001</v>
      </c>
      <c r="D400" s="4">
        <f t="shared" si="19"/>
        <v>1.4726867398863122E-4</v>
      </c>
      <c r="E400" s="13">
        <f t="shared" si="21"/>
        <v>247054907.83539996</v>
      </c>
      <c r="F400" s="4">
        <f t="shared" si="20"/>
        <v>0.98768694484157837</v>
      </c>
    </row>
    <row r="401" spans="1:6" x14ac:dyDescent="0.2">
      <c r="A401" s="12" t="s">
        <v>399</v>
      </c>
      <c r="B401" s="11" t="s">
        <v>1029</v>
      </c>
      <c r="C401" s="10">
        <v>36427.279999999999</v>
      </c>
      <c r="D401" s="4">
        <f t="shared" si="19"/>
        <v>1.4563057745875475E-4</v>
      </c>
      <c r="E401" s="13">
        <f t="shared" si="21"/>
        <v>247091335.11539996</v>
      </c>
      <c r="F401" s="4">
        <f t="shared" si="20"/>
        <v>0.98783257541903713</v>
      </c>
    </row>
    <row r="402" spans="1:6" x14ac:dyDescent="0.2">
      <c r="A402" s="12" t="s">
        <v>400</v>
      </c>
      <c r="B402" s="11" t="s">
        <v>707</v>
      </c>
      <c r="C402" s="10">
        <v>35956.980000000003</v>
      </c>
      <c r="D402" s="4">
        <f t="shared" si="19"/>
        <v>1.437503914943113E-4</v>
      </c>
      <c r="E402" s="13">
        <f t="shared" si="21"/>
        <v>247127292.09539995</v>
      </c>
      <c r="F402" s="4">
        <f t="shared" si="20"/>
        <v>0.98797632581053141</v>
      </c>
    </row>
    <row r="403" spans="1:6" x14ac:dyDescent="0.2">
      <c r="A403" s="12" t="s">
        <v>401</v>
      </c>
      <c r="B403" s="11" t="s">
        <v>943</v>
      </c>
      <c r="C403" s="10">
        <v>35515.101000000002</v>
      </c>
      <c r="D403" s="4">
        <f t="shared" si="19"/>
        <v>1.4198382825003676E-4</v>
      </c>
      <c r="E403" s="13">
        <f t="shared" si="21"/>
        <v>247162807.19639996</v>
      </c>
      <c r="F403" s="4">
        <f t="shared" si="20"/>
        <v>0.98811830963878156</v>
      </c>
    </row>
    <row r="404" spans="1:6" x14ac:dyDescent="0.2">
      <c r="A404" s="12" t="s">
        <v>402</v>
      </c>
      <c r="B404" s="11" t="s">
        <v>1147</v>
      </c>
      <c r="C404" s="10">
        <v>34568.262499999997</v>
      </c>
      <c r="D404" s="4">
        <f t="shared" si="19"/>
        <v>1.3819851577226785E-4</v>
      </c>
      <c r="E404" s="13">
        <f t="shared" si="21"/>
        <v>247197375.45889995</v>
      </c>
      <c r="F404" s="4">
        <f t="shared" si="20"/>
        <v>0.98825650815455368</v>
      </c>
    </row>
    <row r="405" spans="1:6" x14ac:dyDescent="0.2">
      <c r="A405" s="12" t="s">
        <v>403</v>
      </c>
      <c r="B405" s="11" t="s">
        <v>715</v>
      </c>
      <c r="C405" s="10">
        <v>34365.035000000003</v>
      </c>
      <c r="D405" s="4">
        <f t="shared" si="19"/>
        <v>1.3738604396046916E-4</v>
      </c>
      <c r="E405" s="13">
        <f t="shared" si="21"/>
        <v>247231740.49389994</v>
      </c>
      <c r="F405" s="4">
        <f t="shared" si="20"/>
        <v>0.9883938941985142</v>
      </c>
    </row>
    <row r="406" spans="1:6" x14ac:dyDescent="0.2">
      <c r="A406" s="12" t="s">
        <v>404</v>
      </c>
      <c r="B406" s="11" t="s">
        <v>1126</v>
      </c>
      <c r="C406" s="10">
        <v>34269.667999999998</v>
      </c>
      <c r="D406" s="4">
        <f t="shared" si="19"/>
        <v>1.3700478158566352E-4</v>
      </c>
      <c r="E406" s="13">
        <f t="shared" si="21"/>
        <v>247266010.16189995</v>
      </c>
      <c r="F406" s="4">
        <f t="shared" si="20"/>
        <v>0.98853089898009994</v>
      </c>
    </row>
    <row r="407" spans="1:6" x14ac:dyDescent="0.2">
      <c r="A407" s="12" t="s">
        <v>405</v>
      </c>
      <c r="B407" s="11" t="s">
        <v>966</v>
      </c>
      <c r="C407" s="10">
        <v>34155.49</v>
      </c>
      <c r="D407" s="4">
        <f t="shared" si="19"/>
        <v>1.3654831577012403E-4</v>
      </c>
      <c r="E407" s="13">
        <f t="shared" si="21"/>
        <v>247300165.65189996</v>
      </c>
      <c r="F407" s="4">
        <f t="shared" si="20"/>
        <v>0.98866744729587008</v>
      </c>
    </row>
    <row r="408" spans="1:6" x14ac:dyDescent="0.2">
      <c r="A408" s="12" t="s">
        <v>406</v>
      </c>
      <c r="B408" s="11" t="s">
        <v>1188</v>
      </c>
      <c r="C408" s="10">
        <v>34155.49</v>
      </c>
      <c r="D408" s="4">
        <f t="shared" si="19"/>
        <v>1.3654831577012403E-4</v>
      </c>
      <c r="E408" s="13">
        <f t="shared" si="21"/>
        <v>247334321.14189997</v>
      </c>
      <c r="F408" s="4">
        <f t="shared" si="20"/>
        <v>0.98880399561164023</v>
      </c>
    </row>
    <row r="409" spans="1:6" x14ac:dyDescent="0.2">
      <c r="A409" s="12" t="s">
        <v>407</v>
      </c>
      <c r="B409" s="11" t="s">
        <v>1273</v>
      </c>
      <c r="C409" s="10">
        <v>33942.398000000001</v>
      </c>
      <c r="D409" s="4">
        <f t="shared" si="19"/>
        <v>1.3569640722762948E-4</v>
      </c>
      <c r="E409" s="13">
        <f t="shared" si="21"/>
        <v>247368263.53989998</v>
      </c>
      <c r="F409" s="4">
        <f t="shared" si="20"/>
        <v>0.98893969201886789</v>
      </c>
    </row>
    <row r="410" spans="1:6" x14ac:dyDescent="0.2">
      <c r="A410" s="12" t="s">
        <v>408</v>
      </c>
      <c r="B410" s="11" t="s">
        <v>1296</v>
      </c>
      <c r="C410" s="10">
        <v>33401.544000000002</v>
      </c>
      <c r="D410" s="4">
        <f t="shared" si="19"/>
        <v>1.3353415738792481E-4</v>
      </c>
      <c r="E410" s="13">
        <f t="shared" si="21"/>
        <v>247401665.08389997</v>
      </c>
      <c r="F410" s="4">
        <f t="shared" si="20"/>
        <v>0.98907322617625582</v>
      </c>
    </row>
    <row r="411" spans="1:6" x14ac:dyDescent="0.2">
      <c r="A411" s="12" t="s">
        <v>409</v>
      </c>
      <c r="B411" s="11" t="s">
        <v>1173</v>
      </c>
      <c r="C411" s="10">
        <v>32468.63</v>
      </c>
      <c r="D411" s="4">
        <f t="shared" si="19"/>
        <v>1.298045128868982E-4</v>
      </c>
      <c r="E411" s="13">
        <f t="shared" si="21"/>
        <v>247434133.71389997</v>
      </c>
      <c r="F411" s="4">
        <f t="shared" si="20"/>
        <v>0.98920303068914262</v>
      </c>
    </row>
    <row r="412" spans="1:6" x14ac:dyDescent="0.2">
      <c r="A412" s="12" t="s">
        <v>410</v>
      </c>
      <c r="B412" s="11" t="s">
        <v>730</v>
      </c>
      <c r="C412" s="10">
        <v>32239.3325</v>
      </c>
      <c r="D412" s="4">
        <f t="shared" si="19"/>
        <v>1.2888781728583084E-4</v>
      </c>
      <c r="E412" s="13">
        <f t="shared" si="21"/>
        <v>247466373.04639998</v>
      </c>
      <c r="F412" s="4">
        <f t="shared" si="20"/>
        <v>0.98933191850642854</v>
      </c>
    </row>
    <row r="413" spans="1:6" x14ac:dyDescent="0.2">
      <c r="A413" s="12" t="s">
        <v>411</v>
      </c>
      <c r="B413" s="11" t="s">
        <v>1199</v>
      </c>
      <c r="C413" s="10">
        <v>32233.8819</v>
      </c>
      <c r="D413" s="4">
        <f t="shared" si="19"/>
        <v>1.2886602663812131E-4</v>
      </c>
      <c r="E413" s="13">
        <f t="shared" si="21"/>
        <v>247498606.92829999</v>
      </c>
      <c r="F413" s="4">
        <f t="shared" si="20"/>
        <v>0.98946078453306674</v>
      </c>
    </row>
    <row r="414" spans="1:6" x14ac:dyDescent="0.2">
      <c r="A414" s="12" t="s">
        <v>412</v>
      </c>
      <c r="B414" s="11" t="s">
        <v>1327</v>
      </c>
      <c r="C414" s="10">
        <v>31099.56</v>
      </c>
      <c r="D414" s="4">
        <f t="shared" si="19"/>
        <v>1.2433118480197235E-4</v>
      </c>
      <c r="E414" s="13">
        <f t="shared" si="21"/>
        <v>247529706.4883</v>
      </c>
      <c r="F414" s="4">
        <f t="shared" si="20"/>
        <v>0.98958511571786867</v>
      </c>
    </row>
    <row r="415" spans="1:6" x14ac:dyDescent="0.2">
      <c r="A415" s="12" t="s">
        <v>413</v>
      </c>
      <c r="B415" s="11" t="s">
        <v>728</v>
      </c>
      <c r="C415" s="10">
        <v>30660.843799999999</v>
      </c>
      <c r="D415" s="4">
        <f t="shared" si="19"/>
        <v>1.2257726593823862E-4</v>
      </c>
      <c r="E415" s="13">
        <f t="shared" si="21"/>
        <v>247560367.3321</v>
      </c>
      <c r="F415" s="4">
        <f t="shared" si="20"/>
        <v>0.98970769298380701</v>
      </c>
    </row>
    <row r="416" spans="1:6" x14ac:dyDescent="0.2">
      <c r="A416" s="12" t="s">
        <v>414</v>
      </c>
      <c r="B416" s="11" t="s">
        <v>680</v>
      </c>
      <c r="C416" s="10">
        <v>30518.1378</v>
      </c>
      <c r="D416" s="4">
        <f t="shared" si="19"/>
        <v>1.2200674963323783E-4</v>
      </c>
      <c r="E416" s="13">
        <f t="shared" si="21"/>
        <v>247590885.46990001</v>
      </c>
      <c r="F416" s="4">
        <f t="shared" si="20"/>
        <v>0.98982969973344026</v>
      </c>
    </row>
    <row r="417" spans="1:6" x14ac:dyDescent="0.2">
      <c r="A417" s="12" t="s">
        <v>415</v>
      </c>
      <c r="B417" s="11" t="s">
        <v>959</v>
      </c>
      <c r="C417" s="10">
        <v>30459.242399999999</v>
      </c>
      <c r="D417" s="4">
        <f t="shared" si="19"/>
        <v>1.2177129502033056E-4</v>
      </c>
      <c r="E417" s="13">
        <f t="shared" si="21"/>
        <v>247621344.7123</v>
      </c>
      <c r="F417" s="4">
        <f t="shared" si="20"/>
        <v>0.98995147102846048</v>
      </c>
    </row>
    <row r="418" spans="1:6" x14ac:dyDescent="0.2">
      <c r="A418" s="12" t="s">
        <v>416</v>
      </c>
      <c r="B418" s="11" t="s">
        <v>1317</v>
      </c>
      <c r="C418" s="10">
        <v>30333.699000000001</v>
      </c>
      <c r="D418" s="4">
        <f t="shared" si="19"/>
        <v>1.2126939211025507E-4</v>
      </c>
      <c r="E418" s="13">
        <f t="shared" si="21"/>
        <v>247651678.4113</v>
      </c>
      <c r="F418" s="4">
        <f t="shared" si="20"/>
        <v>0.99007274042057081</v>
      </c>
    </row>
    <row r="419" spans="1:6" x14ac:dyDescent="0.2">
      <c r="A419" s="12" t="s">
        <v>417</v>
      </c>
      <c r="B419" s="11" t="s">
        <v>971</v>
      </c>
      <c r="C419" s="10">
        <v>29943.224999999999</v>
      </c>
      <c r="D419" s="4">
        <f t="shared" si="19"/>
        <v>1.1970833802928524E-4</v>
      </c>
      <c r="E419" s="13">
        <f t="shared" si="21"/>
        <v>247681621.6363</v>
      </c>
      <c r="F419" s="4">
        <f t="shared" si="20"/>
        <v>0.99019244875860002</v>
      </c>
    </row>
    <row r="420" spans="1:6" x14ac:dyDescent="0.2">
      <c r="A420" s="12" t="s">
        <v>418</v>
      </c>
      <c r="B420" s="11" t="s">
        <v>956</v>
      </c>
      <c r="C420" s="10">
        <v>29886.783200000002</v>
      </c>
      <c r="D420" s="4">
        <f t="shared" si="19"/>
        <v>1.1948269252605769E-4</v>
      </c>
      <c r="E420" s="13">
        <f t="shared" si="21"/>
        <v>247711508.41949999</v>
      </c>
      <c r="F420" s="4">
        <f t="shared" si="20"/>
        <v>0.99031193145112606</v>
      </c>
    </row>
    <row r="421" spans="1:6" x14ac:dyDescent="0.2">
      <c r="A421" s="12" t="s">
        <v>419</v>
      </c>
      <c r="B421" s="11" t="s">
        <v>973</v>
      </c>
      <c r="C421" s="10">
        <v>29875.200000000001</v>
      </c>
      <c r="D421" s="4">
        <f t="shared" si="19"/>
        <v>1.1943638470113031E-4</v>
      </c>
      <c r="E421" s="13">
        <f t="shared" si="21"/>
        <v>247741383.61949998</v>
      </c>
      <c r="F421" s="4">
        <f t="shared" si="20"/>
        <v>0.99043136783582719</v>
      </c>
    </row>
    <row r="422" spans="1:6" x14ac:dyDescent="0.2">
      <c r="A422" s="12" t="s">
        <v>420</v>
      </c>
      <c r="B422" s="11" t="s">
        <v>1133</v>
      </c>
      <c r="C422" s="10">
        <v>29875.200000000001</v>
      </c>
      <c r="D422" s="4">
        <f t="shared" si="19"/>
        <v>1.1943638470113031E-4</v>
      </c>
      <c r="E422" s="13">
        <f t="shared" si="21"/>
        <v>247771258.81949997</v>
      </c>
      <c r="F422" s="4">
        <f t="shared" si="20"/>
        <v>0.99055080422052821</v>
      </c>
    </row>
    <row r="423" spans="1:6" x14ac:dyDescent="0.2">
      <c r="A423" s="12" t="s">
        <v>421</v>
      </c>
      <c r="B423" s="11" t="s">
        <v>1064</v>
      </c>
      <c r="C423" s="10">
        <v>29698.23</v>
      </c>
      <c r="D423" s="4">
        <f t="shared" si="19"/>
        <v>1.1872888627432283E-4</v>
      </c>
      <c r="E423" s="13">
        <f t="shared" si="21"/>
        <v>247800957.04949996</v>
      </c>
      <c r="F423" s="4">
        <f t="shared" si="20"/>
        <v>0.9906695331068025</v>
      </c>
    </row>
    <row r="424" spans="1:6" x14ac:dyDescent="0.2">
      <c r="A424" s="12" t="s">
        <v>422</v>
      </c>
      <c r="B424" s="11" t="s">
        <v>910</v>
      </c>
      <c r="C424" s="10">
        <v>29389.034</v>
      </c>
      <c r="D424" s="4">
        <f t="shared" si="19"/>
        <v>1.1749276894610241E-4</v>
      </c>
      <c r="E424" s="13">
        <f t="shared" si="21"/>
        <v>247830346.08349997</v>
      </c>
      <c r="F424" s="4">
        <f t="shared" si="20"/>
        <v>0.99078702587574863</v>
      </c>
    </row>
    <row r="425" spans="1:6" x14ac:dyDescent="0.2">
      <c r="A425" s="12" t="s">
        <v>423</v>
      </c>
      <c r="B425" s="11" t="s">
        <v>904</v>
      </c>
      <c r="C425" s="10">
        <v>29197.9</v>
      </c>
      <c r="D425" s="4">
        <f t="shared" si="19"/>
        <v>1.1672864505894967E-4</v>
      </c>
      <c r="E425" s="13">
        <f t="shared" si="21"/>
        <v>247859543.98349997</v>
      </c>
      <c r="F425" s="4">
        <f t="shared" si="20"/>
        <v>0.9909037545208077</v>
      </c>
    </row>
    <row r="426" spans="1:6" x14ac:dyDescent="0.2">
      <c r="A426" s="12" t="s">
        <v>424</v>
      </c>
      <c r="B426" s="11" t="s">
        <v>962</v>
      </c>
      <c r="C426" s="10">
        <v>29038.063999999998</v>
      </c>
      <c r="D426" s="4">
        <f t="shared" si="19"/>
        <v>1.1608964568873323E-4</v>
      </c>
      <c r="E426" s="13">
        <f t="shared" si="21"/>
        <v>247888582.04749998</v>
      </c>
      <c r="F426" s="4">
        <f t="shared" si="20"/>
        <v>0.99101984416649647</v>
      </c>
    </row>
    <row r="427" spans="1:6" x14ac:dyDescent="0.2">
      <c r="A427" s="12" t="s">
        <v>425</v>
      </c>
      <c r="B427" s="11" t="s">
        <v>1332</v>
      </c>
      <c r="C427" s="10">
        <v>28681.321</v>
      </c>
      <c r="D427" s="4">
        <f t="shared" si="19"/>
        <v>1.1466344287879605E-4</v>
      </c>
      <c r="E427" s="13">
        <f t="shared" si="21"/>
        <v>247917263.36849999</v>
      </c>
      <c r="F427" s="4">
        <f t="shared" si="20"/>
        <v>0.99113450760937527</v>
      </c>
    </row>
    <row r="428" spans="1:6" x14ac:dyDescent="0.2">
      <c r="A428" s="12" t="s">
        <v>426</v>
      </c>
      <c r="B428" s="11" t="s">
        <v>978</v>
      </c>
      <c r="C428" s="10">
        <v>28469.3</v>
      </c>
      <c r="D428" s="4">
        <f t="shared" si="19"/>
        <v>1.1381581602706891E-4</v>
      </c>
      <c r="E428" s="13">
        <f t="shared" si="21"/>
        <v>247945732.66850001</v>
      </c>
      <c r="F428" s="4">
        <f t="shared" si="20"/>
        <v>0.99124832342540237</v>
      </c>
    </row>
    <row r="429" spans="1:6" x14ac:dyDescent="0.2">
      <c r="A429" s="12" t="s">
        <v>427</v>
      </c>
      <c r="B429" s="11" t="s">
        <v>841</v>
      </c>
      <c r="C429" s="10">
        <v>28257.137999999999</v>
      </c>
      <c r="D429" s="4">
        <f t="shared" si="19"/>
        <v>1.129676254793584E-4</v>
      </c>
      <c r="E429" s="13">
        <f t="shared" si="21"/>
        <v>247973989.80650002</v>
      </c>
      <c r="F429" s="4">
        <f t="shared" si="20"/>
        <v>0.99136129105088178</v>
      </c>
    </row>
    <row r="430" spans="1:6" x14ac:dyDescent="0.2">
      <c r="A430" s="12" t="s">
        <v>428</v>
      </c>
      <c r="B430" s="11" t="s">
        <v>912</v>
      </c>
      <c r="C430" s="10">
        <v>28134.48</v>
      </c>
      <c r="D430" s="4">
        <f t="shared" si="19"/>
        <v>1.1247725794793864E-4</v>
      </c>
      <c r="E430" s="13">
        <f t="shared" si="21"/>
        <v>248002124.28650001</v>
      </c>
      <c r="F430" s="4">
        <f t="shared" si="20"/>
        <v>0.99147376830882972</v>
      </c>
    </row>
    <row r="431" spans="1:6" x14ac:dyDescent="0.2">
      <c r="A431" s="12" t="s">
        <v>429</v>
      </c>
      <c r="B431" s="11" t="s">
        <v>972</v>
      </c>
      <c r="C431" s="10">
        <v>27762.808199999999</v>
      </c>
      <c r="D431" s="4">
        <f t="shared" si="19"/>
        <v>1.1099137212667681E-4</v>
      </c>
      <c r="E431" s="13">
        <f t="shared" si="21"/>
        <v>248029887.09470001</v>
      </c>
      <c r="F431" s="4">
        <f t="shared" si="20"/>
        <v>0.99158475968095638</v>
      </c>
    </row>
    <row r="432" spans="1:6" x14ac:dyDescent="0.2">
      <c r="A432" s="12" t="s">
        <v>430</v>
      </c>
      <c r="B432" s="11" t="s">
        <v>1066</v>
      </c>
      <c r="C432" s="10">
        <v>27749.779399999999</v>
      </c>
      <c r="D432" s="4">
        <f t="shared" si="19"/>
        <v>1.109392850186744E-4</v>
      </c>
      <c r="E432" s="13">
        <f t="shared" si="21"/>
        <v>248057636.8741</v>
      </c>
      <c r="F432" s="4">
        <f t="shared" si="20"/>
        <v>0.99169569896597498</v>
      </c>
    </row>
    <row r="433" spans="1:6" x14ac:dyDescent="0.2">
      <c r="A433" s="12" t="s">
        <v>431</v>
      </c>
      <c r="B433" s="11" t="s">
        <v>850</v>
      </c>
      <c r="C433" s="10">
        <v>27722.95</v>
      </c>
      <c r="D433" s="4">
        <f t="shared" si="19"/>
        <v>1.1083202526678317E-4</v>
      </c>
      <c r="E433" s="13">
        <f t="shared" si="21"/>
        <v>248085359.82409999</v>
      </c>
      <c r="F433" s="4">
        <f t="shared" si="20"/>
        <v>0.99180653099124172</v>
      </c>
    </row>
    <row r="434" spans="1:6" x14ac:dyDescent="0.2">
      <c r="A434" s="12" t="s">
        <v>432</v>
      </c>
      <c r="B434" s="11" t="s">
        <v>1262</v>
      </c>
      <c r="C434" s="10">
        <v>27702.38</v>
      </c>
      <c r="D434" s="4">
        <f t="shared" si="19"/>
        <v>1.1074978961871046E-4</v>
      </c>
      <c r="E434" s="13">
        <f t="shared" si="21"/>
        <v>248113062.20409998</v>
      </c>
      <c r="F434" s="4">
        <f t="shared" si="20"/>
        <v>0.99191728078086039</v>
      </c>
    </row>
    <row r="435" spans="1:6" x14ac:dyDescent="0.2">
      <c r="A435" s="12" t="s">
        <v>433</v>
      </c>
      <c r="B435" s="11" t="s">
        <v>881</v>
      </c>
      <c r="C435" s="10">
        <v>27654.61</v>
      </c>
      <c r="D435" s="4">
        <f t="shared" si="19"/>
        <v>1.1055881261781429E-4</v>
      </c>
      <c r="E435" s="13">
        <f t="shared" si="21"/>
        <v>248140716.8141</v>
      </c>
      <c r="F435" s="4">
        <f t="shared" si="20"/>
        <v>0.99202783959347829</v>
      </c>
    </row>
    <row r="436" spans="1:6" x14ac:dyDescent="0.2">
      <c r="A436" s="12" t="s">
        <v>434</v>
      </c>
      <c r="B436" s="11" t="s">
        <v>704</v>
      </c>
      <c r="C436" s="10">
        <v>27378.0507</v>
      </c>
      <c r="D436" s="4">
        <f t="shared" si="19"/>
        <v>1.0945317172009727E-4</v>
      </c>
      <c r="E436" s="13">
        <f t="shared" si="21"/>
        <v>248168094.86480001</v>
      </c>
      <c r="F436" s="4">
        <f t="shared" si="20"/>
        <v>0.99213729276519846</v>
      </c>
    </row>
    <row r="437" spans="1:6" x14ac:dyDescent="0.2">
      <c r="A437" s="12" t="s">
        <v>435</v>
      </c>
      <c r="B437" s="11" t="s">
        <v>1101</v>
      </c>
      <c r="C437" s="10">
        <v>27117.774000000001</v>
      </c>
      <c r="D437" s="4">
        <f t="shared" si="19"/>
        <v>1.084126261147142E-4</v>
      </c>
      <c r="E437" s="13">
        <f t="shared" si="21"/>
        <v>248195212.6388</v>
      </c>
      <c r="F437" s="4">
        <f t="shared" si="20"/>
        <v>0.99224570539131307</v>
      </c>
    </row>
    <row r="438" spans="1:6" x14ac:dyDescent="0.2">
      <c r="A438" s="12" t="s">
        <v>436</v>
      </c>
      <c r="B438" s="11" t="s">
        <v>853</v>
      </c>
      <c r="C438" s="10">
        <v>26736.39</v>
      </c>
      <c r="D438" s="4">
        <f t="shared" si="19"/>
        <v>1.0688791243437545E-4</v>
      </c>
      <c r="E438" s="13">
        <f t="shared" si="21"/>
        <v>248221949.02879998</v>
      </c>
      <c r="F438" s="4">
        <f t="shared" si="20"/>
        <v>0.99235259330374737</v>
      </c>
    </row>
    <row r="439" spans="1:6" x14ac:dyDescent="0.2">
      <c r="A439" s="12" t="s">
        <v>437</v>
      </c>
      <c r="B439" s="11" t="s">
        <v>678</v>
      </c>
      <c r="C439" s="10">
        <v>26621.55</v>
      </c>
      <c r="D439" s="4">
        <f t="shared" si="19"/>
        <v>1.0642880004620473E-4</v>
      </c>
      <c r="E439" s="13">
        <f t="shared" si="21"/>
        <v>248248570.57879999</v>
      </c>
      <c r="F439" s="4">
        <f t="shared" si="20"/>
        <v>0.99245902210379366</v>
      </c>
    </row>
    <row r="440" spans="1:6" x14ac:dyDescent="0.2">
      <c r="A440" s="12" t="s">
        <v>438</v>
      </c>
      <c r="B440" s="11" t="s">
        <v>673</v>
      </c>
      <c r="C440" s="10">
        <v>26539.759999999998</v>
      </c>
      <c r="D440" s="4">
        <f t="shared" si="19"/>
        <v>1.061018163974022E-4</v>
      </c>
      <c r="E440" s="13">
        <f t="shared" si="21"/>
        <v>248275110.33879998</v>
      </c>
      <c r="F440" s="4">
        <f t="shared" si="20"/>
        <v>0.99256512392019103</v>
      </c>
    </row>
    <row r="441" spans="1:6" x14ac:dyDescent="0.2">
      <c r="A441" s="12" t="s">
        <v>439</v>
      </c>
      <c r="B441" s="11" t="s">
        <v>693</v>
      </c>
      <c r="C441" s="10">
        <v>26397.148000000001</v>
      </c>
      <c r="D441" s="4">
        <f t="shared" si="19"/>
        <v>1.0553167588972368E-4</v>
      </c>
      <c r="E441" s="13">
        <f t="shared" si="21"/>
        <v>248301507.48679999</v>
      </c>
      <c r="F441" s="4">
        <f t="shared" si="20"/>
        <v>0.99267065559608081</v>
      </c>
    </row>
    <row r="442" spans="1:6" x14ac:dyDescent="0.2">
      <c r="A442" s="12" t="s">
        <v>440</v>
      </c>
      <c r="B442" s="11" t="s">
        <v>909</v>
      </c>
      <c r="C442" s="10">
        <v>26185.331699999999</v>
      </c>
      <c r="D442" s="4">
        <f t="shared" si="19"/>
        <v>1.0468486739663342E-4</v>
      </c>
      <c r="E442" s="13">
        <f t="shared" si="21"/>
        <v>248327692.81849998</v>
      </c>
      <c r="F442" s="4">
        <f t="shared" si="20"/>
        <v>0.99277534046347737</v>
      </c>
    </row>
    <row r="443" spans="1:6" x14ac:dyDescent="0.2">
      <c r="A443" s="12" t="s">
        <v>441</v>
      </c>
      <c r="B443" s="11" t="s">
        <v>919</v>
      </c>
      <c r="C443" s="10">
        <v>25905.842499999999</v>
      </c>
      <c r="D443" s="4">
        <f t="shared" si="19"/>
        <v>1.0356751321620915E-4</v>
      </c>
      <c r="E443" s="13">
        <f t="shared" si="21"/>
        <v>248353598.66099998</v>
      </c>
      <c r="F443" s="4">
        <f t="shared" si="20"/>
        <v>0.99287890797669365</v>
      </c>
    </row>
    <row r="444" spans="1:6" x14ac:dyDescent="0.2">
      <c r="A444" s="12" t="s">
        <v>442</v>
      </c>
      <c r="B444" s="11" t="s">
        <v>1221</v>
      </c>
      <c r="C444" s="10">
        <v>25010.786</v>
      </c>
      <c r="D444" s="4">
        <f t="shared" si="19"/>
        <v>9.9989217088877874E-5</v>
      </c>
      <c r="E444" s="13">
        <f t="shared" si="21"/>
        <v>248378609.447</v>
      </c>
      <c r="F444" s="4">
        <f t="shared" si="20"/>
        <v>0.99297889719378252</v>
      </c>
    </row>
    <row r="445" spans="1:6" x14ac:dyDescent="0.2">
      <c r="A445" s="12" t="s">
        <v>443</v>
      </c>
      <c r="B445" s="11" t="s">
        <v>932</v>
      </c>
      <c r="C445" s="10">
        <v>24927.82</v>
      </c>
      <c r="D445" s="4">
        <f t="shared" si="19"/>
        <v>9.9657531975703273E-5</v>
      </c>
      <c r="E445" s="13">
        <f t="shared" si="21"/>
        <v>248403537.26699999</v>
      </c>
      <c r="F445" s="4">
        <f t="shared" si="20"/>
        <v>0.99307855472575823</v>
      </c>
    </row>
    <row r="446" spans="1:6" x14ac:dyDescent="0.2">
      <c r="A446" s="12" t="s">
        <v>444</v>
      </c>
      <c r="B446" s="11" t="s">
        <v>1334</v>
      </c>
      <c r="C446" s="10">
        <v>24663.74</v>
      </c>
      <c r="D446" s="4">
        <f t="shared" si="19"/>
        <v>9.8601781370791027E-5</v>
      </c>
      <c r="E446" s="13">
        <f t="shared" si="21"/>
        <v>248428201.007</v>
      </c>
      <c r="F446" s="4">
        <f t="shared" si="20"/>
        <v>0.99317715650712901</v>
      </c>
    </row>
    <row r="447" spans="1:6" x14ac:dyDescent="0.2">
      <c r="A447" s="12" t="s">
        <v>445</v>
      </c>
      <c r="B447" s="11" t="s">
        <v>1026</v>
      </c>
      <c r="C447" s="10">
        <v>24151.59</v>
      </c>
      <c r="D447" s="4">
        <f t="shared" si="19"/>
        <v>9.6554285641065892E-5</v>
      </c>
      <c r="E447" s="13">
        <f t="shared" si="21"/>
        <v>248452352.597</v>
      </c>
      <c r="F447" s="4">
        <f t="shared" si="20"/>
        <v>0.99327371079277016</v>
      </c>
    </row>
    <row r="448" spans="1:6" x14ac:dyDescent="0.2">
      <c r="A448" s="12" t="s">
        <v>446</v>
      </c>
      <c r="B448" s="11" t="s">
        <v>897</v>
      </c>
      <c r="C448" s="10">
        <v>24147.815999999999</v>
      </c>
      <c r="D448" s="4">
        <f t="shared" si="19"/>
        <v>9.6539197778361646E-5</v>
      </c>
      <c r="E448" s="13">
        <f t="shared" si="21"/>
        <v>248476500.41300002</v>
      </c>
      <c r="F448" s="4">
        <f t="shared" si="20"/>
        <v>0.99337024999054857</v>
      </c>
    </row>
    <row r="449" spans="1:6" x14ac:dyDescent="0.2">
      <c r="A449" s="12" t="s">
        <v>447</v>
      </c>
      <c r="B449" s="11" t="s">
        <v>711</v>
      </c>
      <c r="C449" s="10">
        <v>23916.8105</v>
      </c>
      <c r="D449" s="4">
        <f t="shared" si="19"/>
        <v>9.5615673859991988E-5</v>
      </c>
      <c r="E449" s="13">
        <f t="shared" si="21"/>
        <v>248500417.22350001</v>
      </c>
      <c r="F449" s="4">
        <f t="shared" si="20"/>
        <v>0.99346586566440853</v>
      </c>
    </row>
    <row r="450" spans="1:6" x14ac:dyDescent="0.2">
      <c r="A450" s="12" t="s">
        <v>448</v>
      </c>
      <c r="B450" s="11" t="s">
        <v>1269</v>
      </c>
      <c r="C450" s="10">
        <v>23916.8105</v>
      </c>
      <c r="D450" s="4">
        <f t="shared" si="19"/>
        <v>9.5615673859991988E-5</v>
      </c>
      <c r="E450" s="13">
        <f t="shared" si="21"/>
        <v>248524334.03400001</v>
      </c>
      <c r="F450" s="4">
        <f t="shared" si="20"/>
        <v>0.99356148133826849</v>
      </c>
    </row>
    <row r="451" spans="1:6" x14ac:dyDescent="0.2">
      <c r="A451" s="12" t="s">
        <v>449</v>
      </c>
      <c r="B451" s="11" t="s">
        <v>1125</v>
      </c>
      <c r="C451" s="10">
        <v>23629.61</v>
      </c>
      <c r="D451" s="4">
        <f t="shared" si="19"/>
        <v>9.4467491106257903E-5</v>
      </c>
      <c r="E451" s="13">
        <f t="shared" si="21"/>
        <v>248547963.64400002</v>
      </c>
      <c r="F451" s="4">
        <f t="shared" si="20"/>
        <v>0.9936559488293748</v>
      </c>
    </row>
    <row r="452" spans="1:6" x14ac:dyDescent="0.2">
      <c r="A452" s="12" t="s">
        <v>450</v>
      </c>
      <c r="B452" s="11" t="s">
        <v>896</v>
      </c>
      <c r="C452" s="10">
        <v>23187.41</v>
      </c>
      <c r="D452" s="4">
        <f t="shared" si="19"/>
        <v>9.2699644554106284E-5</v>
      </c>
      <c r="E452" s="13">
        <f t="shared" si="21"/>
        <v>248571151.05400002</v>
      </c>
      <c r="F452" s="4">
        <f t="shared" si="20"/>
        <v>0.99374864847392885</v>
      </c>
    </row>
    <row r="453" spans="1:6" x14ac:dyDescent="0.2">
      <c r="A453" s="12" t="s">
        <v>451</v>
      </c>
      <c r="B453" s="11" t="s">
        <v>764</v>
      </c>
      <c r="C453" s="10">
        <v>22780.54</v>
      </c>
      <c r="D453" s="4">
        <f t="shared" si="19"/>
        <v>9.1073041825309533E-5</v>
      </c>
      <c r="E453" s="13">
        <f t="shared" si="21"/>
        <v>248593931.59400001</v>
      </c>
      <c r="F453" s="4">
        <f t="shared" si="20"/>
        <v>0.99383972151575417</v>
      </c>
    </row>
    <row r="454" spans="1:6" x14ac:dyDescent="0.2">
      <c r="A454" s="12" t="s">
        <v>452</v>
      </c>
      <c r="B454" s="11" t="s">
        <v>1099</v>
      </c>
      <c r="C454" s="10">
        <v>22230.7055</v>
      </c>
      <c r="D454" s="4">
        <f t="shared" si="19"/>
        <v>8.8874889348875769E-5</v>
      </c>
      <c r="E454" s="13">
        <f t="shared" si="21"/>
        <v>248616162.29950002</v>
      </c>
      <c r="F454" s="4">
        <f t="shared" si="20"/>
        <v>0.99392859640510312</v>
      </c>
    </row>
    <row r="455" spans="1:6" x14ac:dyDescent="0.2">
      <c r="A455" s="12" t="s">
        <v>453</v>
      </c>
      <c r="B455" s="11" t="s">
        <v>899</v>
      </c>
      <c r="C455" s="10">
        <v>22015.326000000001</v>
      </c>
      <c r="D455" s="4">
        <f t="shared" ref="D455:D517" si="22">+C455/$C$680</f>
        <v>8.8013835738565659E-5</v>
      </c>
      <c r="E455" s="13">
        <f t="shared" si="21"/>
        <v>248638177.62550002</v>
      </c>
      <c r="F455" s="4">
        <f t="shared" ref="F455:F517" si="23">+E455/$C$680</f>
        <v>0.99401661024084165</v>
      </c>
    </row>
    <row r="456" spans="1:6" x14ac:dyDescent="0.2">
      <c r="A456" s="12" t="s">
        <v>454</v>
      </c>
      <c r="B456" s="11" t="s">
        <v>1135</v>
      </c>
      <c r="C456" s="10">
        <v>21907.7307</v>
      </c>
      <c r="D456" s="4">
        <f t="shared" si="22"/>
        <v>8.7583686529762582E-5</v>
      </c>
      <c r="E456" s="13">
        <f t="shared" si="21"/>
        <v>248660085.35620001</v>
      </c>
      <c r="F456" s="4">
        <f t="shared" si="23"/>
        <v>0.99410419392737137</v>
      </c>
    </row>
    <row r="457" spans="1:6" x14ac:dyDescent="0.2">
      <c r="A457" s="12" t="s">
        <v>455</v>
      </c>
      <c r="B457" s="11" t="s">
        <v>1083</v>
      </c>
      <c r="C457" s="10">
        <v>20611.54</v>
      </c>
      <c r="D457" s="4">
        <f t="shared" si="22"/>
        <v>8.2401718506411187E-5</v>
      </c>
      <c r="E457" s="13">
        <f t="shared" si="21"/>
        <v>248680696.8962</v>
      </c>
      <c r="F457" s="4">
        <f t="shared" si="23"/>
        <v>0.99418659564587775</v>
      </c>
    </row>
    <row r="458" spans="1:6" x14ac:dyDescent="0.2">
      <c r="A458" s="12" t="s">
        <v>456</v>
      </c>
      <c r="B458" s="11" t="s">
        <v>886</v>
      </c>
      <c r="C458" s="10">
        <v>20066.13</v>
      </c>
      <c r="D458" s="4">
        <f t="shared" si="22"/>
        <v>8.0221254490108596E-5</v>
      </c>
      <c r="E458" s="13">
        <f t="shared" si="21"/>
        <v>248700763.0262</v>
      </c>
      <c r="F458" s="4">
        <f t="shared" si="23"/>
        <v>0.99426681690036789</v>
      </c>
    </row>
    <row r="459" spans="1:6" x14ac:dyDescent="0.2">
      <c r="A459" s="12" t="s">
        <v>457</v>
      </c>
      <c r="B459" s="11" t="s">
        <v>983</v>
      </c>
      <c r="C459" s="10">
        <v>20048.142800000001</v>
      </c>
      <c r="D459" s="4">
        <f t="shared" si="22"/>
        <v>8.0149344473141466E-5</v>
      </c>
      <c r="E459" s="13">
        <f t="shared" si="21"/>
        <v>248720811.169</v>
      </c>
      <c r="F459" s="4">
        <f t="shared" si="23"/>
        <v>0.99434696624484098</v>
      </c>
    </row>
    <row r="460" spans="1:6" x14ac:dyDescent="0.2">
      <c r="A460" s="12" t="s">
        <v>458</v>
      </c>
      <c r="B460" s="11" t="s">
        <v>690</v>
      </c>
      <c r="C460" s="10">
        <v>19701.053400000001</v>
      </c>
      <c r="D460" s="4">
        <f t="shared" si="22"/>
        <v>7.8761735248631361E-5</v>
      </c>
      <c r="E460" s="13">
        <f t="shared" si="21"/>
        <v>248740512.22240001</v>
      </c>
      <c r="F460" s="4">
        <f t="shared" si="23"/>
        <v>0.99442572798008966</v>
      </c>
    </row>
    <row r="461" spans="1:6" x14ac:dyDescent="0.2">
      <c r="A461" s="12" t="s">
        <v>459</v>
      </c>
      <c r="B461" s="11" t="s">
        <v>1315</v>
      </c>
      <c r="C461" s="10">
        <v>19615.972000000002</v>
      </c>
      <c r="D461" s="4">
        <f t="shared" si="22"/>
        <v>7.8421593096568413E-5</v>
      </c>
      <c r="E461" s="13">
        <f t="shared" si="21"/>
        <v>248760128.19440001</v>
      </c>
      <c r="F461" s="4">
        <f t="shared" si="23"/>
        <v>0.99450414957318622</v>
      </c>
    </row>
    <row r="462" spans="1:6" x14ac:dyDescent="0.2">
      <c r="A462" s="12" t="s">
        <v>460</v>
      </c>
      <c r="B462" s="11" t="s">
        <v>791</v>
      </c>
      <c r="C462" s="10">
        <v>19359</v>
      </c>
      <c r="D462" s="4">
        <f t="shared" si="22"/>
        <v>7.7394259165768989E-5</v>
      </c>
      <c r="E462" s="13">
        <f t="shared" ref="E462:E525" si="24">+C462+E461</f>
        <v>248779487.19440001</v>
      </c>
      <c r="F462" s="4">
        <f t="shared" si="23"/>
        <v>0.99458154383235198</v>
      </c>
    </row>
    <row r="463" spans="1:6" x14ac:dyDescent="0.2">
      <c r="A463" s="12" t="s">
        <v>461</v>
      </c>
      <c r="B463" s="11" t="s">
        <v>1145</v>
      </c>
      <c r="C463" s="10">
        <v>19189.95</v>
      </c>
      <c r="D463" s="4">
        <f t="shared" si="22"/>
        <v>7.671842366228362E-5</v>
      </c>
      <c r="E463" s="13">
        <f t="shared" si="24"/>
        <v>248798677.1444</v>
      </c>
      <c r="F463" s="4">
        <f t="shared" si="23"/>
        <v>0.99465826225601428</v>
      </c>
    </row>
    <row r="464" spans="1:6" x14ac:dyDescent="0.2">
      <c r="A464" s="12" t="s">
        <v>462</v>
      </c>
      <c r="B464" s="11" t="s">
        <v>832</v>
      </c>
      <c r="C464" s="10">
        <v>19132.6865</v>
      </c>
      <c r="D464" s="4">
        <f t="shared" si="22"/>
        <v>7.6489493130761383E-5</v>
      </c>
      <c r="E464" s="13">
        <f t="shared" si="24"/>
        <v>248817809.83090001</v>
      </c>
      <c r="F464" s="4">
        <f t="shared" si="23"/>
        <v>0.99473475174914505</v>
      </c>
    </row>
    <row r="465" spans="1:6" x14ac:dyDescent="0.2">
      <c r="A465" s="12" t="s">
        <v>463</v>
      </c>
      <c r="B465" s="11" t="s">
        <v>1070</v>
      </c>
      <c r="C465" s="10">
        <v>19093.831999999999</v>
      </c>
      <c r="D465" s="4">
        <f t="shared" si="22"/>
        <v>7.6334158906743793E-5</v>
      </c>
      <c r="E465" s="13">
        <f t="shared" si="24"/>
        <v>248836903.6629</v>
      </c>
      <c r="F465" s="4">
        <f t="shared" si="23"/>
        <v>0.99481108590805178</v>
      </c>
    </row>
    <row r="466" spans="1:6" x14ac:dyDescent="0.2">
      <c r="A466" s="12" t="s">
        <v>464</v>
      </c>
      <c r="B466" s="11" t="s">
        <v>1041</v>
      </c>
      <c r="C466" s="10">
        <v>19088.45</v>
      </c>
      <c r="D466" s="4">
        <f t="shared" si="22"/>
        <v>7.6312642511122645E-5</v>
      </c>
      <c r="E466" s="13">
        <f t="shared" si="24"/>
        <v>248855992.11289999</v>
      </c>
      <c r="F466" s="4">
        <f t="shared" si="23"/>
        <v>0.99488739855056285</v>
      </c>
    </row>
    <row r="467" spans="1:6" x14ac:dyDescent="0.2">
      <c r="A467" s="12" t="s">
        <v>465</v>
      </c>
      <c r="B467" s="11" t="s">
        <v>1331</v>
      </c>
      <c r="C467" s="10">
        <v>19018.84</v>
      </c>
      <c r="D467" s="4">
        <f t="shared" si="22"/>
        <v>7.6034352600459421E-5</v>
      </c>
      <c r="E467" s="13">
        <f t="shared" si="24"/>
        <v>248875010.95289999</v>
      </c>
      <c r="F467" s="4">
        <f t="shared" si="23"/>
        <v>0.99496343290316325</v>
      </c>
    </row>
    <row r="468" spans="1:6" x14ac:dyDescent="0.2">
      <c r="A468" s="12" t="s">
        <v>466</v>
      </c>
      <c r="B468" s="11" t="s">
        <v>1062</v>
      </c>
      <c r="C468" s="10">
        <v>19018.186000000002</v>
      </c>
      <c r="D468" s="4">
        <f t="shared" si="22"/>
        <v>7.6031738010579045E-5</v>
      </c>
      <c r="E468" s="13">
        <f t="shared" si="24"/>
        <v>248894029.13889998</v>
      </c>
      <c r="F468" s="4">
        <f t="shared" si="23"/>
        <v>0.99503946464117388</v>
      </c>
    </row>
    <row r="469" spans="1:6" x14ac:dyDescent="0.2">
      <c r="A469" s="12" t="s">
        <v>467</v>
      </c>
      <c r="B469" s="11" t="s">
        <v>744</v>
      </c>
      <c r="C469" s="10">
        <v>18992.66</v>
      </c>
      <c r="D469" s="4">
        <f t="shared" si="22"/>
        <v>7.5929689048366864E-5</v>
      </c>
      <c r="E469" s="13">
        <f t="shared" si="24"/>
        <v>248913021.79889998</v>
      </c>
      <c r="F469" s="4">
        <f t="shared" si="23"/>
        <v>0.99511539433022222</v>
      </c>
    </row>
    <row r="470" spans="1:6" x14ac:dyDescent="0.2">
      <c r="A470" s="12" t="s">
        <v>468</v>
      </c>
      <c r="B470" s="11" t="s">
        <v>1079</v>
      </c>
      <c r="C470" s="10">
        <v>18970.509999999998</v>
      </c>
      <c r="D470" s="4">
        <f t="shared" si="22"/>
        <v>7.5841136807005118E-5</v>
      </c>
      <c r="E470" s="13">
        <f t="shared" si="24"/>
        <v>248931992.30889997</v>
      </c>
      <c r="F470" s="4">
        <f t="shared" si="23"/>
        <v>0.99519123546702914</v>
      </c>
    </row>
    <row r="471" spans="1:6" x14ac:dyDescent="0.2">
      <c r="A471" s="12" t="s">
        <v>469</v>
      </c>
      <c r="B471" s="11" t="s">
        <v>1219</v>
      </c>
      <c r="C471" s="10">
        <v>18861.4748</v>
      </c>
      <c r="D471" s="4">
        <f t="shared" si="22"/>
        <v>7.5405231102836968E-5</v>
      </c>
      <c r="E471" s="13">
        <f t="shared" si="24"/>
        <v>248950853.78369996</v>
      </c>
      <c r="F471" s="4">
        <f t="shared" si="23"/>
        <v>0.99526664069813198</v>
      </c>
    </row>
    <row r="472" spans="1:6" x14ac:dyDescent="0.2">
      <c r="A472" s="12" t="s">
        <v>470</v>
      </c>
      <c r="B472" s="11" t="s">
        <v>1310</v>
      </c>
      <c r="C472" s="10">
        <v>18691.026999999998</v>
      </c>
      <c r="D472" s="4">
        <f t="shared" si="22"/>
        <v>7.4723807413212742E-5</v>
      </c>
      <c r="E472" s="13">
        <f t="shared" si="24"/>
        <v>248969544.81069997</v>
      </c>
      <c r="F472" s="4">
        <f t="shared" si="23"/>
        <v>0.99534136450554522</v>
      </c>
    </row>
    <row r="473" spans="1:6" x14ac:dyDescent="0.2">
      <c r="A473" s="12" t="s">
        <v>471</v>
      </c>
      <c r="B473" s="11" t="s">
        <v>855</v>
      </c>
      <c r="C473" s="10">
        <v>17942.683400000002</v>
      </c>
      <c r="D473" s="4">
        <f t="shared" si="22"/>
        <v>7.1732046551420078E-5</v>
      </c>
      <c r="E473" s="13">
        <f t="shared" si="24"/>
        <v>248987487.49409997</v>
      </c>
      <c r="F473" s="4">
        <f t="shared" si="23"/>
        <v>0.99541309655209664</v>
      </c>
    </row>
    <row r="474" spans="1:6" x14ac:dyDescent="0.2">
      <c r="A474" s="12" t="s">
        <v>472</v>
      </c>
      <c r="B474" s="11" t="s">
        <v>1192</v>
      </c>
      <c r="C474" s="10">
        <v>17931.831399999999</v>
      </c>
      <c r="D474" s="4">
        <f t="shared" si="22"/>
        <v>7.1688661949918594E-5</v>
      </c>
      <c r="E474" s="13">
        <f t="shared" si="24"/>
        <v>249005419.32549998</v>
      </c>
      <c r="F474" s="4">
        <f t="shared" si="23"/>
        <v>0.9954847852140466</v>
      </c>
    </row>
    <row r="475" spans="1:6" x14ac:dyDescent="0.2">
      <c r="A475" s="12" t="s">
        <v>473</v>
      </c>
      <c r="B475" s="11" t="s">
        <v>1283</v>
      </c>
      <c r="C475" s="10">
        <v>17806.29</v>
      </c>
      <c r="D475" s="4">
        <f t="shared" si="22"/>
        <v>7.11867670355308E-5</v>
      </c>
      <c r="E475" s="13">
        <f t="shared" si="24"/>
        <v>249023225.61549997</v>
      </c>
      <c r="F475" s="4">
        <f t="shared" si="23"/>
        <v>0.99555597198108214</v>
      </c>
    </row>
    <row r="476" spans="1:6" x14ac:dyDescent="0.2">
      <c r="A476" s="12" t="s">
        <v>474</v>
      </c>
      <c r="B476" s="11" t="s">
        <v>1289</v>
      </c>
      <c r="C476" s="10">
        <v>17792.86</v>
      </c>
      <c r="D476" s="4">
        <f t="shared" si="22"/>
        <v>7.1133075992574224E-5</v>
      </c>
      <c r="E476" s="13">
        <f t="shared" si="24"/>
        <v>249041018.47549999</v>
      </c>
      <c r="F476" s="4">
        <f t="shared" si="23"/>
        <v>0.99562710505707475</v>
      </c>
    </row>
    <row r="477" spans="1:6" x14ac:dyDescent="0.2">
      <c r="A477" s="12" t="s">
        <v>475</v>
      </c>
      <c r="B477" s="11" t="s">
        <v>1127</v>
      </c>
      <c r="C477" s="10">
        <v>17748.494999999999</v>
      </c>
      <c r="D477" s="4">
        <f t="shared" si="22"/>
        <v>7.0955711650000255E-5</v>
      </c>
      <c r="E477" s="13">
        <f t="shared" si="24"/>
        <v>249058766.97049999</v>
      </c>
      <c r="F477" s="4">
        <f t="shared" si="23"/>
        <v>0.99569806076872469</v>
      </c>
    </row>
    <row r="478" spans="1:6" x14ac:dyDescent="0.2">
      <c r="A478" s="12" t="s">
        <v>476</v>
      </c>
      <c r="B478" s="11" t="s">
        <v>790</v>
      </c>
      <c r="C478" s="10">
        <v>17636.36</v>
      </c>
      <c r="D478" s="4">
        <f t="shared" si="22"/>
        <v>7.0507413429454091E-5</v>
      </c>
      <c r="E478" s="13">
        <f t="shared" si="24"/>
        <v>249076403.33050001</v>
      </c>
      <c r="F478" s="4">
        <f t="shared" si="23"/>
        <v>0.9957685681821542</v>
      </c>
    </row>
    <row r="479" spans="1:6" x14ac:dyDescent="0.2">
      <c r="A479" s="12" t="s">
        <v>477</v>
      </c>
      <c r="B479" s="11" t="s">
        <v>1302</v>
      </c>
      <c r="C479" s="10">
        <v>17477.97</v>
      </c>
      <c r="D479" s="4">
        <f t="shared" si="22"/>
        <v>6.9874194941450259E-5</v>
      </c>
      <c r="E479" s="13">
        <f t="shared" si="24"/>
        <v>249093881.30050001</v>
      </c>
      <c r="F479" s="4">
        <f t="shared" si="23"/>
        <v>0.99583844237709573</v>
      </c>
    </row>
    <row r="480" spans="1:6" x14ac:dyDescent="0.2">
      <c r="A480" s="12" t="s">
        <v>478</v>
      </c>
      <c r="B480" s="11" t="s">
        <v>968</v>
      </c>
      <c r="C480" s="10">
        <v>17336.681499999999</v>
      </c>
      <c r="D480" s="4">
        <f t="shared" si="22"/>
        <v>6.9309345580112225E-5</v>
      </c>
      <c r="E480" s="13">
        <f t="shared" si="24"/>
        <v>249111217.98199999</v>
      </c>
      <c r="F480" s="4">
        <f t="shared" si="23"/>
        <v>0.99590775172267576</v>
      </c>
    </row>
    <row r="481" spans="1:6" x14ac:dyDescent="0.2">
      <c r="A481" s="12" t="s">
        <v>479</v>
      </c>
      <c r="B481" s="11" t="s">
        <v>871</v>
      </c>
      <c r="C481" s="10">
        <v>16965.939999999999</v>
      </c>
      <c r="D481" s="4">
        <f t="shared" si="22"/>
        <v>6.7827178952987587E-5</v>
      </c>
      <c r="E481" s="13">
        <f t="shared" si="24"/>
        <v>249128183.92199999</v>
      </c>
      <c r="F481" s="4">
        <f t="shared" si="23"/>
        <v>0.99597557890162869</v>
      </c>
    </row>
    <row r="482" spans="1:6" x14ac:dyDescent="0.2">
      <c r="A482" s="12" t="s">
        <v>480</v>
      </c>
      <c r="B482" s="11" t="s">
        <v>698</v>
      </c>
      <c r="C482" s="10">
        <v>16572.815999999999</v>
      </c>
      <c r="D482" s="4">
        <f t="shared" si="22"/>
        <v>6.6255530585805199E-5</v>
      </c>
      <c r="E482" s="13">
        <f t="shared" si="24"/>
        <v>249144756.73800001</v>
      </c>
      <c r="F482" s="4">
        <f t="shared" si="23"/>
        <v>0.99604183443221461</v>
      </c>
    </row>
    <row r="483" spans="1:6" x14ac:dyDescent="0.2">
      <c r="A483" s="12" t="s">
        <v>481</v>
      </c>
      <c r="B483" s="11" t="s">
        <v>980</v>
      </c>
      <c r="C483" s="10">
        <v>16180.644</v>
      </c>
      <c r="D483" s="4">
        <f t="shared" si="22"/>
        <v>6.4687688165971648E-5</v>
      </c>
      <c r="E483" s="13">
        <f t="shared" si="24"/>
        <v>249160937.382</v>
      </c>
      <c r="F483" s="4">
        <f t="shared" si="23"/>
        <v>0.99610652212038053</v>
      </c>
    </row>
    <row r="484" spans="1:6" x14ac:dyDescent="0.2">
      <c r="A484" s="12" t="s">
        <v>482</v>
      </c>
      <c r="B484" s="11" t="s">
        <v>1304</v>
      </c>
      <c r="C484" s="10">
        <v>16143.91</v>
      </c>
      <c r="D484" s="4">
        <f t="shared" si="22"/>
        <v>6.4540831369846056E-5</v>
      </c>
      <c r="E484" s="13">
        <f t="shared" si="24"/>
        <v>249177081.292</v>
      </c>
      <c r="F484" s="4">
        <f t="shared" si="23"/>
        <v>0.9961710629517504</v>
      </c>
    </row>
    <row r="485" spans="1:6" x14ac:dyDescent="0.2">
      <c r="A485" s="12" t="s">
        <v>483</v>
      </c>
      <c r="B485" s="11" t="s">
        <v>1060</v>
      </c>
      <c r="C485" s="10">
        <v>16053.8534</v>
      </c>
      <c r="D485" s="4">
        <f t="shared" si="22"/>
        <v>6.4180799145041671E-5</v>
      </c>
      <c r="E485" s="13">
        <f t="shared" si="24"/>
        <v>249193135.14539999</v>
      </c>
      <c r="F485" s="4">
        <f t="shared" si="23"/>
        <v>0.99623524375089545</v>
      </c>
    </row>
    <row r="486" spans="1:6" x14ac:dyDescent="0.2">
      <c r="A486" s="12" t="s">
        <v>484</v>
      </c>
      <c r="B486" s="11" t="s">
        <v>1061</v>
      </c>
      <c r="C486" s="10">
        <v>15859.183499999999</v>
      </c>
      <c r="D486" s="4">
        <f t="shared" si="22"/>
        <v>6.340253928180625E-5</v>
      </c>
      <c r="E486" s="13">
        <f t="shared" si="24"/>
        <v>249208994.32889998</v>
      </c>
      <c r="F486" s="4">
        <f t="shared" si="23"/>
        <v>0.99629864629017717</v>
      </c>
    </row>
    <row r="487" spans="1:6" x14ac:dyDescent="0.2">
      <c r="A487" s="12" t="s">
        <v>485</v>
      </c>
      <c r="B487" s="11" t="s">
        <v>827</v>
      </c>
      <c r="C487" s="10">
        <v>15727.03</v>
      </c>
      <c r="D487" s="4">
        <f t="shared" si="22"/>
        <v>6.2874210224072723E-5</v>
      </c>
      <c r="E487" s="13">
        <f t="shared" si="24"/>
        <v>249224721.35889998</v>
      </c>
      <c r="F487" s="4">
        <f t="shared" si="23"/>
        <v>0.99636152050040128</v>
      </c>
    </row>
    <row r="488" spans="1:6" x14ac:dyDescent="0.2">
      <c r="A488" s="12" t="s">
        <v>486</v>
      </c>
      <c r="B488" s="11" t="s">
        <v>954</v>
      </c>
      <c r="C488" s="10">
        <v>15547.916999999999</v>
      </c>
      <c r="D488" s="4">
        <f t="shared" si="22"/>
        <v>6.2158144417886541E-5</v>
      </c>
      <c r="E488" s="13">
        <f t="shared" si="24"/>
        <v>249240269.27589998</v>
      </c>
      <c r="F488" s="4">
        <f t="shared" si="23"/>
        <v>0.99642367864481907</v>
      </c>
    </row>
    <row r="489" spans="1:6" x14ac:dyDescent="0.2">
      <c r="A489" s="12" t="s">
        <v>487</v>
      </c>
      <c r="B489" s="11" t="s">
        <v>818</v>
      </c>
      <c r="C489" s="10">
        <v>15481.674999999999</v>
      </c>
      <c r="D489" s="4">
        <f t="shared" si="22"/>
        <v>6.1893319245322925E-5</v>
      </c>
      <c r="E489" s="13">
        <f t="shared" si="24"/>
        <v>249255750.95089999</v>
      </c>
      <c r="F489" s="4">
        <f t="shared" si="23"/>
        <v>0.99648557196406451</v>
      </c>
    </row>
    <row r="490" spans="1:6" x14ac:dyDescent="0.2">
      <c r="A490" s="12" t="s">
        <v>488</v>
      </c>
      <c r="B490" s="11" t="s">
        <v>1055</v>
      </c>
      <c r="C490" s="10">
        <v>15456.168799999999</v>
      </c>
      <c r="D490" s="4">
        <f t="shared" si="22"/>
        <v>6.179134944041907E-5</v>
      </c>
      <c r="E490" s="13">
        <f t="shared" si="24"/>
        <v>249271207.11969998</v>
      </c>
      <c r="F490" s="4">
        <f t="shared" si="23"/>
        <v>0.99654736331350491</v>
      </c>
    </row>
    <row r="491" spans="1:6" x14ac:dyDescent="0.2">
      <c r="A491" s="12" t="s">
        <v>489</v>
      </c>
      <c r="B491" s="11" t="s">
        <v>1232</v>
      </c>
      <c r="C491" s="10">
        <v>15118.155000000001</v>
      </c>
      <c r="D491" s="4">
        <f t="shared" si="22"/>
        <v>6.0440023047588527E-5</v>
      </c>
      <c r="E491" s="13">
        <f t="shared" si="24"/>
        <v>249286325.27469999</v>
      </c>
      <c r="F491" s="4">
        <f t="shared" si="23"/>
        <v>0.99660780333655252</v>
      </c>
    </row>
    <row r="492" spans="1:6" x14ac:dyDescent="0.2">
      <c r="A492" s="12" t="s">
        <v>490</v>
      </c>
      <c r="B492" s="11" t="s">
        <v>1146</v>
      </c>
      <c r="C492" s="10">
        <v>15061.084999999999</v>
      </c>
      <c r="D492" s="4">
        <f t="shared" si="22"/>
        <v>6.0211866098851996E-5</v>
      </c>
      <c r="E492" s="13">
        <f t="shared" si="24"/>
        <v>249301386.35969999</v>
      </c>
      <c r="F492" s="4">
        <f t="shared" si="23"/>
        <v>0.99666801520265136</v>
      </c>
    </row>
    <row r="493" spans="1:6" x14ac:dyDescent="0.2">
      <c r="A493" s="12" t="s">
        <v>491</v>
      </c>
      <c r="B493" s="11" t="s">
        <v>723</v>
      </c>
      <c r="C493" s="10">
        <v>15047.4175</v>
      </c>
      <c r="D493" s="4">
        <f t="shared" si="22"/>
        <v>6.0157225567980147E-5</v>
      </c>
      <c r="E493" s="13">
        <f t="shared" si="24"/>
        <v>249316433.77719998</v>
      </c>
      <c r="F493" s="4">
        <f t="shared" si="23"/>
        <v>0.99672817242821932</v>
      </c>
    </row>
    <row r="494" spans="1:6" x14ac:dyDescent="0.2">
      <c r="A494" s="12" t="s">
        <v>492</v>
      </c>
      <c r="B494" s="11" t="s">
        <v>1203</v>
      </c>
      <c r="C494" s="10">
        <v>15047.4175</v>
      </c>
      <c r="D494" s="4">
        <f t="shared" si="22"/>
        <v>6.0157225567980147E-5</v>
      </c>
      <c r="E494" s="13">
        <f t="shared" si="24"/>
        <v>249331481.19469997</v>
      </c>
      <c r="F494" s="4">
        <f t="shared" si="23"/>
        <v>0.99678832965378728</v>
      </c>
    </row>
    <row r="495" spans="1:6" x14ac:dyDescent="0.2">
      <c r="A495" s="12" t="s">
        <v>493</v>
      </c>
      <c r="B495" s="11" t="s">
        <v>924</v>
      </c>
      <c r="C495" s="10">
        <v>15031.256299999999</v>
      </c>
      <c r="D495" s="4">
        <f t="shared" si="22"/>
        <v>6.0092615613890065E-5</v>
      </c>
      <c r="E495" s="13">
        <f t="shared" si="24"/>
        <v>249346512.45099998</v>
      </c>
      <c r="F495" s="4">
        <f t="shared" si="23"/>
        <v>0.99684842226940118</v>
      </c>
    </row>
    <row r="496" spans="1:6" x14ac:dyDescent="0.2">
      <c r="A496" s="12" t="s">
        <v>494</v>
      </c>
      <c r="B496" s="11" t="s">
        <v>922</v>
      </c>
      <c r="C496" s="10">
        <v>15012.872499999999</v>
      </c>
      <c r="D496" s="4">
        <f t="shared" si="22"/>
        <v>6.0019120052050531E-5</v>
      </c>
      <c r="E496" s="13">
        <f t="shared" si="24"/>
        <v>249361525.32349998</v>
      </c>
      <c r="F496" s="4">
        <f t="shared" si="23"/>
        <v>0.99690844138945323</v>
      </c>
    </row>
    <row r="497" spans="1:6" x14ac:dyDescent="0.2">
      <c r="A497" s="12" t="s">
        <v>495</v>
      </c>
      <c r="B497" s="11" t="s">
        <v>816</v>
      </c>
      <c r="C497" s="10">
        <v>15000</v>
      </c>
      <c r="D497" s="4">
        <f t="shared" si="22"/>
        <v>5.9967657807042456E-5</v>
      </c>
      <c r="E497" s="13">
        <f t="shared" si="24"/>
        <v>249376525.32349998</v>
      </c>
      <c r="F497" s="4">
        <f t="shared" si="23"/>
        <v>0.99696840904726025</v>
      </c>
    </row>
    <row r="498" spans="1:6" x14ac:dyDescent="0.2">
      <c r="A498" s="12" t="s">
        <v>496</v>
      </c>
      <c r="B498" s="11" t="s">
        <v>726</v>
      </c>
      <c r="C498" s="10">
        <v>14964.36</v>
      </c>
      <c r="D498" s="4">
        <f t="shared" si="22"/>
        <v>5.9825174652092922E-5</v>
      </c>
      <c r="E498" s="13">
        <f t="shared" si="24"/>
        <v>249391489.68349999</v>
      </c>
      <c r="F498" s="4">
        <f t="shared" si="23"/>
        <v>0.99702823422191245</v>
      </c>
    </row>
    <row r="499" spans="1:6" x14ac:dyDescent="0.2">
      <c r="A499" s="12" t="s">
        <v>497</v>
      </c>
      <c r="B499" s="11" t="s">
        <v>1207</v>
      </c>
      <c r="C499" s="10">
        <v>14832.87</v>
      </c>
      <c r="D499" s="4">
        <f t="shared" si="22"/>
        <v>5.929949816375639E-5</v>
      </c>
      <c r="E499" s="13">
        <f t="shared" si="24"/>
        <v>249406322.5535</v>
      </c>
      <c r="F499" s="4">
        <f t="shared" si="23"/>
        <v>0.99708753372007619</v>
      </c>
    </row>
    <row r="500" spans="1:6" x14ac:dyDescent="0.2">
      <c r="A500" s="12" t="s">
        <v>498</v>
      </c>
      <c r="B500" s="11" t="s">
        <v>691</v>
      </c>
      <c r="C500" s="10">
        <v>14488.488499999999</v>
      </c>
      <c r="D500" s="4">
        <f t="shared" si="22"/>
        <v>5.7922714700617988E-5</v>
      </c>
      <c r="E500" s="13">
        <f t="shared" si="24"/>
        <v>249420811.042</v>
      </c>
      <c r="F500" s="4">
        <f t="shared" si="23"/>
        <v>0.99714545643477681</v>
      </c>
    </row>
    <row r="501" spans="1:6" x14ac:dyDescent="0.2">
      <c r="A501" s="12" t="s">
        <v>499</v>
      </c>
      <c r="B501" s="11" t="s">
        <v>716</v>
      </c>
      <c r="C501" s="10">
        <v>14357.804</v>
      </c>
      <c r="D501" s="4">
        <f t="shared" si="22"/>
        <v>5.7400258475505694E-5</v>
      </c>
      <c r="E501" s="13">
        <f t="shared" si="24"/>
        <v>249435168.84599999</v>
      </c>
      <c r="F501" s="4">
        <f t="shared" si="23"/>
        <v>0.99720285669325226</v>
      </c>
    </row>
    <row r="502" spans="1:6" x14ac:dyDescent="0.2">
      <c r="A502" s="12" t="s">
        <v>500</v>
      </c>
      <c r="B502" s="11" t="s">
        <v>677</v>
      </c>
      <c r="C502" s="10">
        <v>14156.772999999999</v>
      </c>
      <c r="D502" s="4">
        <f t="shared" si="22"/>
        <v>5.6596567927731852E-5</v>
      </c>
      <c r="E502" s="13">
        <f t="shared" si="24"/>
        <v>249449325.61899999</v>
      </c>
      <c r="F502" s="4">
        <f t="shared" si="23"/>
        <v>0.99725945326118004</v>
      </c>
    </row>
    <row r="503" spans="1:6" x14ac:dyDescent="0.2">
      <c r="A503" s="12" t="s">
        <v>501</v>
      </c>
      <c r="B503" s="11" t="s">
        <v>1218</v>
      </c>
      <c r="C503" s="10">
        <v>14027.58</v>
      </c>
      <c r="D503" s="4">
        <f t="shared" si="22"/>
        <v>5.6080074486727508E-5</v>
      </c>
      <c r="E503" s="13">
        <f t="shared" si="24"/>
        <v>249463353.199</v>
      </c>
      <c r="F503" s="4">
        <f t="shared" si="23"/>
        <v>0.9973155333356668</v>
      </c>
    </row>
    <row r="504" spans="1:6" x14ac:dyDescent="0.2">
      <c r="A504" s="12" t="s">
        <v>502</v>
      </c>
      <c r="B504" s="11" t="s">
        <v>1098</v>
      </c>
      <c r="C504" s="10">
        <v>13836.965</v>
      </c>
      <c r="D504" s="4">
        <f t="shared" si="22"/>
        <v>5.5318025480534879E-5</v>
      </c>
      <c r="E504" s="13">
        <f t="shared" si="24"/>
        <v>249477190.164</v>
      </c>
      <c r="F504" s="4">
        <f t="shared" si="23"/>
        <v>0.99737085136114734</v>
      </c>
    </row>
    <row r="505" spans="1:6" x14ac:dyDescent="0.2">
      <c r="A505" s="12" t="s">
        <v>503</v>
      </c>
      <c r="B505" s="11" t="s">
        <v>1130</v>
      </c>
      <c r="C505" s="10">
        <v>13732.242</v>
      </c>
      <c r="D505" s="4">
        <f t="shared" si="22"/>
        <v>5.4899359278633087E-5</v>
      </c>
      <c r="E505" s="13">
        <f t="shared" si="24"/>
        <v>249490922.40600002</v>
      </c>
      <c r="F505" s="4">
        <f t="shared" si="23"/>
        <v>0.99742575072042605</v>
      </c>
    </row>
    <row r="506" spans="1:6" x14ac:dyDescent="0.2">
      <c r="A506" s="12" t="s">
        <v>504</v>
      </c>
      <c r="B506" s="11" t="s">
        <v>1043</v>
      </c>
      <c r="C506" s="10">
        <v>13427.358</v>
      </c>
      <c r="D506" s="4">
        <f t="shared" si="22"/>
        <v>5.3680480653110264E-5</v>
      </c>
      <c r="E506" s="13">
        <f t="shared" si="24"/>
        <v>249504349.76400003</v>
      </c>
      <c r="F506" s="4">
        <f t="shared" si="23"/>
        <v>0.99747943120107918</v>
      </c>
    </row>
    <row r="507" spans="1:6" x14ac:dyDescent="0.2">
      <c r="A507" s="12" t="s">
        <v>505</v>
      </c>
      <c r="B507" s="11" t="s">
        <v>1056</v>
      </c>
      <c r="C507" s="10">
        <v>13416.16</v>
      </c>
      <c r="D507" s="4">
        <f t="shared" si="22"/>
        <v>5.363571279763538E-5</v>
      </c>
      <c r="E507" s="13">
        <f t="shared" si="24"/>
        <v>249517765.92400002</v>
      </c>
      <c r="F507" s="4">
        <f t="shared" si="23"/>
        <v>0.99753306691387678</v>
      </c>
    </row>
    <row r="508" spans="1:6" x14ac:dyDescent="0.2">
      <c r="A508" s="12" t="s">
        <v>506</v>
      </c>
      <c r="B508" s="11" t="s">
        <v>999</v>
      </c>
      <c r="C508" s="10">
        <v>13193.995000000001</v>
      </c>
      <c r="D508" s="4">
        <f t="shared" si="22"/>
        <v>5.2747531817855279E-5</v>
      </c>
      <c r="E508" s="13">
        <f t="shared" si="24"/>
        <v>249530959.91900003</v>
      </c>
      <c r="F508" s="4">
        <f t="shared" si="23"/>
        <v>0.99758581444569461</v>
      </c>
    </row>
    <row r="509" spans="1:6" x14ac:dyDescent="0.2">
      <c r="A509" s="12" t="s">
        <v>507</v>
      </c>
      <c r="B509" s="11" t="s">
        <v>1292</v>
      </c>
      <c r="C509" s="10">
        <v>13084.652</v>
      </c>
      <c r="D509" s="4">
        <f t="shared" si="22"/>
        <v>5.2310395577348912E-5</v>
      </c>
      <c r="E509" s="13">
        <f t="shared" si="24"/>
        <v>249544044.57100004</v>
      </c>
      <c r="F509" s="4">
        <f t="shared" si="23"/>
        <v>0.99763812484127201</v>
      </c>
    </row>
    <row r="510" spans="1:6" x14ac:dyDescent="0.2">
      <c r="A510" s="12" t="s">
        <v>508</v>
      </c>
      <c r="B510" s="11" t="s">
        <v>1246</v>
      </c>
      <c r="C510" s="10">
        <v>13071.428</v>
      </c>
      <c r="D510" s="4">
        <f t="shared" si="22"/>
        <v>5.2257528090226223E-5</v>
      </c>
      <c r="E510" s="13">
        <f t="shared" si="24"/>
        <v>249557115.99900004</v>
      </c>
      <c r="F510" s="4">
        <f t="shared" si="23"/>
        <v>0.99769038236936225</v>
      </c>
    </row>
    <row r="511" spans="1:6" x14ac:dyDescent="0.2">
      <c r="A511" s="12" t="s">
        <v>509</v>
      </c>
      <c r="B511" s="11" t="s">
        <v>977</v>
      </c>
      <c r="C511" s="10">
        <v>12971.513999999999</v>
      </c>
      <c r="D511" s="4">
        <f t="shared" si="22"/>
        <v>5.1858087519417363E-5</v>
      </c>
      <c r="E511" s="13">
        <f t="shared" si="24"/>
        <v>249570087.51300004</v>
      </c>
      <c r="F511" s="4">
        <f t="shared" si="23"/>
        <v>0.99774224045688165</v>
      </c>
    </row>
    <row r="512" spans="1:6" x14ac:dyDescent="0.2">
      <c r="A512" s="12" t="s">
        <v>510</v>
      </c>
      <c r="B512" s="11" t="s">
        <v>1274</v>
      </c>
      <c r="C512" s="10">
        <v>12871.03</v>
      </c>
      <c r="D512" s="4">
        <f t="shared" si="22"/>
        <v>5.1456368177611848E-5</v>
      </c>
      <c r="E512" s="13">
        <f t="shared" si="24"/>
        <v>249582958.54300004</v>
      </c>
      <c r="F512" s="4">
        <f t="shared" si="23"/>
        <v>0.99779369682505936</v>
      </c>
    </row>
    <row r="513" spans="1:6" x14ac:dyDescent="0.2">
      <c r="A513" s="12" t="s">
        <v>511</v>
      </c>
      <c r="B513" s="11" t="s">
        <v>842</v>
      </c>
      <c r="C513" s="10">
        <v>12760.323</v>
      </c>
      <c r="D513" s="4">
        <f t="shared" si="22"/>
        <v>5.1013778878088891E-5</v>
      </c>
      <c r="E513" s="13">
        <f t="shared" si="24"/>
        <v>249595718.86600006</v>
      </c>
      <c r="F513" s="4">
        <f t="shared" si="23"/>
        <v>0.99784471060393742</v>
      </c>
    </row>
    <row r="514" spans="1:6" x14ac:dyDescent="0.2">
      <c r="A514" s="12" t="s">
        <v>512</v>
      </c>
      <c r="B514" s="11" t="s">
        <v>1293</v>
      </c>
      <c r="C514" s="10">
        <v>12671.67</v>
      </c>
      <c r="D514" s="4">
        <f t="shared" si="22"/>
        <v>5.0659358026917708E-5</v>
      </c>
      <c r="E514" s="13">
        <f t="shared" si="24"/>
        <v>249608390.53600004</v>
      </c>
      <c r="F514" s="4">
        <f t="shared" si="23"/>
        <v>0.99789536996196437</v>
      </c>
    </row>
    <row r="515" spans="1:6" x14ac:dyDescent="0.2">
      <c r="A515" s="12" t="s">
        <v>513</v>
      </c>
      <c r="B515" s="11" t="s">
        <v>1249</v>
      </c>
      <c r="C515" s="10">
        <v>12585.11</v>
      </c>
      <c r="D515" s="4">
        <f t="shared" si="22"/>
        <v>5.0313304662932541E-5</v>
      </c>
      <c r="E515" s="13">
        <f t="shared" si="24"/>
        <v>249620975.64600006</v>
      </c>
      <c r="F515" s="4">
        <f t="shared" si="23"/>
        <v>0.99794568326662736</v>
      </c>
    </row>
    <row r="516" spans="1:6" x14ac:dyDescent="0.2">
      <c r="A516" s="12" t="s">
        <v>514</v>
      </c>
      <c r="B516" s="11" t="s">
        <v>1004</v>
      </c>
      <c r="C516" s="10">
        <v>12372.27</v>
      </c>
      <c r="D516" s="4">
        <f t="shared" si="22"/>
        <v>4.9462403577089142E-5</v>
      </c>
      <c r="E516" s="13">
        <f t="shared" si="24"/>
        <v>249633347.91600007</v>
      </c>
      <c r="F516" s="4">
        <f t="shared" si="23"/>
        <v>0.99799514567020442</v>
      </c>
    </row>
    <row r="517" spans="1:6" x14ac:dyDescent="0.2">
      <c r="A517" s="12" t="s">
        <v>515</v>
      </c>
      <c r="B517" s="11" t="s">
        <v>1082</v>
      </c>
      <c r="C517" s="10">
        <v>12318.12</v>
      </c>
      <c r="D517" s="4">
        <f t="shared" si="22"/>
        <v>4.9245920332405724E-5</v>
      </c>
      <c r="E517" s="13">
        <f t="shared" si="24"/>
        <v>249645666.03600007</v>
      </c>
      <c r="F517" s="4">
        <f t="shared" si="23"/>
        <v>0.99804439159053682</v>
      </c>
    </row>
    <row r="518" spans="1:6" x14ac:dyDescent="0.2">
      <c r="A518" s="12" t="s">
        <v>516</v>
      </c>
      <c r="B518" s="11" t="s">
        <v>770</v>
      </c>
      <c r="C518" s="10">
        <v>12171.495999999999</v>
      </c>
      <c r="D518" s="4">
        <f t="shared" ref="D518:D581" si="25">+C518/$C$680</f>
        <v>4.8659740475185728E-5</v>
      </c>
      <c r="E518" s="13">
        <f t="shared" si="24"/>
        <v>249657837.53200006</v>
      </c>
      <c r="F518" s="4">
        <f t="shared" ref="F518:F581" si="26">+E518/$C$680</f>
        <v>0.998093051331012</v>
      </c>
    </row>
    <row r="519" spans="1:6" x14ac:dyDescent="0.2">
      <c r="A519" s="12" t="s">
        <v>517</v>
      </c>
      <c r="B519" s="11" t="s">
        <v>1233</v>
      </c>
      <c r="C519" s="10">
        <v>12027.871999999999</v>
      </c>
      <c r="D519" s="4">
        <f t="shared" si="25"/>
        <v>4.8085554149527153E-5</v>
      </c>
      <c r="E519" s="13">
        <f t="shared" si="24"/>
        <v>249669865.40400007</v>
      </c>
      <c r="F519" s="4">
        <f t="shared" si="26"/>
        <v>0.9981411368851616</v>
      </c>
    </row>
    <row r="520" spans="1:6" x14ac:dyDescent="0.2">
      <c r="A520" s="12" t="s">
        <v>518</v>
      </c>
      <c r="B520" s="11" t="s">
        <v>940</v>
      </c>
      <c r="C520" s="10">
        <v>12016</v>
      </c>
      <c r="D520" s="4">
        <f t="shared" si="25"/>
        <v>4.803809174729481E-5</v>
      </c>
      <c r="E520" s="13">
        <f t="shared" si="24"/>
        <v>249681881.40400007</v>
      </c>
      <c r="F520" s="4">
        <f t="shared" si="26"/>
        <v>0.99818917497690884</v>
      </c>
    </row>
    <row r="521" spans="1:6" x14ac:dyDescent="0.2">
      <c r="A521" s="12" t="s">
        <v>519</v>
      </c>
      <c r="B521" s="11" t="s">
        <v>1295</v>
      </c>
      <c r="C521" s="10">
        <v>11847.51</v>
      </c>
      <c r="D521" s="4">
        <f t="shared" si="25"/>
        <v>4.7364495036367573E-5</v>
      </c>
      <c r="E521" s="13">
        <f t="shared" si="24"/>
        <v>249693728.91400006</v>
      </c>
      <c r="F521" s="4">
        <f t="shared" si="26"/>
        <v>0.99823653947194524</v>
      </c>
    </row>
    <row r="522" spans="1:6" x14ac:dyDescent="0.2">
      <c r="A522" s="12" t="s">
        <v>520</v>
      </c>
      <c r="B522" s="11" t="s">
        <v>1120</v>
      </c>
      <c r="C522" s="10">
        <v>11762.1801</v>
      </c>
      <c r="D522" s="4">
        <f t="shared" si="25"/>
        <v>4.7023359420106958E-5</v>
      </c>
      <c r="E522" s="13">
        <f t="shared" si="24"/>
        <v>249705491.09410006</v>
      </c>
      <c r="F522" s="4">
        <f t="shared" si="26"/>
        <v>0.99828356283136532</v>
      </c>
    </row>
    <row r="523" spans="1:6" x14ac:dyDescent="0.2">
      <c r="A523" s="12" t="s">
        <v>521</v>
      </c>
      <c r="B523" s="11" t="s">
        <v>1255</v>
      </c>
      <c r="C523" s="10">
        <v>11692.26</v>
      </c>
      <c r="D523" s="4">
        <f t="shared" si="25"/>
        <v>4.6743829778064683E-5</v>
      </c>
      <c r="E523" s="13">
        <f t="shared" si="24"/>
        <v>249717183.35410005</v>
      </c>
      <c r="F523" s="4">
        <f t="shared" si="26"/>
        <v>0.99833030666114331</v>
      </c>
    </row>
    <row r="524" spans="1:6" x14ac:dyDescent="0.2">
      <c r="A524" s="12" t="s">
        <v>522</v>
      </c>
      <c r="B524" s="11" t="s">
        <v>1174</v>
      </c>
      <c r="C524" s="10">
        <v>11533.53</v>
      </c>
      <c r="D524" s="4">
        <f t="shared" si="25"/>
        <v>4.610925202315056E-5</v>
      </c>
      <c r="E524" s="13">
        <f t="shared" si="24"/>
        <v>249728716.88410005</v>
      </c>
      <c r="F524" s="4">
        <f t="shared" si="26"/>
        <v>0.9983764159131665</v>
      </c>
    </row>
    <row r="525" spans="1:6" x14ac:dyDescent="0.2">
      <c r="A525" s="12" t="s">
        <v>523</v>
      </c>
      <c r="B525" s="11" t="s">
        <v>975</v>
      </c>
      <c r="C525" s="10">
        <v>11483.593000000001</v>
      </c>
      <c r="D525" s="4">
        <f t="shared" si="25"/>
        <v>4.5909611694623207E-5</v>
      </c>
      <c r="E525" s="13">
        <f t="shared" si="24"/>
        <v>249740200.47710004</v>
      </c>
      <c r="F525" s="4">
        <f t="shared" si="26"/>
        <v>0.9984223255248611</v>
      </c>
    </row>
    <row r="526" spans="1:6" x14ac:dyDescent="0.2">
      <c r="A526" s="12" t="s">
        <v>524</v>
      </c>
      <c r="B526" s="11" t="s">
        <v>1307</v>
      </c>
      <c r="C526" s="10">
        <v>11475.5825</v>
      </c>
      <c r="D526" s="4">
        <f t="shared" si="25"/>
        <v>4.5877586966432322E-5</v>
      </c>
      <c r="E526" s="13">
        <f t="shared" ref="E526:E589" si="27">+C526+E525</f>
        <v>249751676.05960006</v>
      </c>
      <c r="F526" s="4">
        <f t="shared" si="26"/>
        <v>0.9984682031118276</v>
      </c>
    </row>
    <row r="527" spans="1:6" x14ac:dyDescent="0.2">
      <c r="A527" s="12" t="s">
        <v>525</v>
      </c>
      <c r="B527" s="11" t="s">
        <v>1316</v>
      </c>
      <c r="C527" s="10">
        <v>11472.528399999999</v>
      </c>
      <c r="D527" s="4">
        <f t="shared" si="25"/>
        <v>4.5865377151518412E-5</v>
      </c>
      <c r="E527" s="13">
        <f t="shared" si="27"/>
        <v>249763148.58800006</v>
      </c>
      <c r="F527" s="4">
        <f t="shared" si="26"/>
        <v>0.99851406848897906</v>
      </c>
    </row>
    <row r="528" spans="1:6" x14ac:dyDescent="0.2">
      <c r="A528" s="12" t="s">
        <v>526</v>
      </c>
      <c r="B528" s="11" t="s">
        <v>819</v>
      </c>
      <c r="C528" s="10">
        <v>11415.349399999999</v>
      </c>
      <c r="D528" s="4">
        <f t="shared" si="25"/>
        <v>4.5636784437801826E-5</v>
      </c>
      <c r="E528" s="13">
        <f t="shared" si="27"/>
        <v>249774563.93740007</v>
      </c>
      <c r="F528" s="4">
        <f t="shared" si="26"/>
        <v>0.99855970527341698</v>
      </c>
    </row>
    <row r="529" spans="1:6" x14ac:dyDescent="0.2">
      <c r="A529" s="12" t="s">
        <v>527</v>
      </c>
      <c r="B529" s="11" t="s">
        <v>835</v>
      </c>
      <c r="C529" s="10">
        <v>11403.995000000001</v>
      </c>
      <c r="D529" s="4">
        <f t="shared" si="25"/>
        <v>4.5591391319548208E-5</v>
      </c>
      <c r="E529" s="13">
        <f t="shared" si="27"/>
        <v>249785967.93240008</v>
      </c>
      <c r="F529" s="4">
        <f t="shared" si="26"/>
        <v>0.99860529666473652</v>
      </c>
    </row>
    <row r="530" spans="1:6" x14ac:dyDescent="0.2">
      <c r="A530" s="12" t="s">
        <v>528</v>
      </c>
      <c r="B530" s="11" t="s">
        <v>1279</v>
      </c>
      <c r="C530" s="10">
        <v>11289</v>
      </c>
      <c r="D530" s="4">
        <f t="shared" si="25"/>
        <v>4.5131659265580148E-5</v>
      </c>
      <c r="E530" s="13">
        <f t="shared" si="27"/>
        <v>249797256.93240008</v>
      </c>
      <c r="F530" s="4">
        <f t="shared" si="26"/>
        <v>0.99865042832400208</v>
      </c>
    </row>
    <row r="531" spans="1:6" x14ac:dyDescent="0.2">
      <c r="A531" s="12" t="s">
        <v>529</v>
      </c>
      <c r="B531" s="11" t="s">
        <v>951</v>
      </c>
      <c r="C531" s="10">
        <v>11146.497499999999</v>
      </c>
      <c r="D531" s="4">
        <f t="shared" si="25"/>
        <v>4.4561956521803613E-5</v>
      </c>
      <c r="E531" s="13">
        <f t="shared" si="27"/>
        <v>249808403.42990008</v>
      </c>
      <c r="F531" s="4">
        <f t="shared" si="26"/>
        <v>0.99869499028052389</v>
      </c>
    </row>
    <row r="532" spans="1:6" x14ac:dyDescent="0.2">
      <c r="A532" s="12" t="s">
        <v>530</v>
      </c>
      <c r="B532" s="11" t="s">
        <v>997</v>
      </c>
      <c r="C532" s="10">
        <v>11146.497499999999</v>
      </c>
      <c r="D532" s="4">
        <f t="shared" si="25"/>
        <v>4.4561956521803613E-5</v>
      </c>
      <c r="E532" s="13">
        <f t="shared" si="27"/>
        <v>249819549.92740008</v>
      </c>
      <c r="F532" s="4">
        <f t="shared" si="26"/>
        <v>0.99873955223704569</v>
      </c>
    </row>
    <row r="533" spans="1:6" x14ac:dyDescent="0.2">
      <c r="A533" s="12" t="s">
        <v>531</v>
      </c>
      <c r="B533" s="11" t="s">
        <v>1103</v>
      </c>
      <c r="C533" s="10">
        <v>11146.497499999999</v>
      </c>
      <c r="D533" s="4">
        <f t="shared" si="25"/>
        <v>4.4561956521803613E-5</v>
      </c>
      <c r="E533" s="13">
        <f t="shared" si="27"/>
        <v>249830696.42490008</v>
      </c>
      <c r="F533" s="4">
        <f t="shared" si="26"/>
        <v>0.9987841141935675</v>
      </c>
    </row>
    <row r="534" spans="1:6" x14ac:dyDescent="0.2">
      <c r="A534" s="12" t="s">
        <v>532</v>
      </c>
      <c r="B534" s="11" t="s">
        <v>967</v>
      </c>
      <c r="C534" s="10">
        <v>11003.49</v>
      </c>
      <c r="D534" s="4">
        <f t="shared" si="25"/>
        <v>4.3990234866880905E-5</v>
      </c>
      <c r="E534" s="13">
        <f t="shared" si="27"/>
        <v>249841699.91490009</v>
      </c>
      <c r="F534" s="4">
        <f t="shared" si="26"/>
        <v>0.99882810442843439</v>
      </c>
    </row>
    <row r="535" spans="1:6" x14ac:dyDescent="0.2">
      <c r="A535" s="12" t="s">
        <v>533</v>
      </c>
      <c r="B535" s="11" t="s">
        <v>969</v>
      </c>
      <c r="C535" s="10">
        <v>10981.38</v>
      </c>
      <c r="D535" s="4">
        <f t="shared" si="25"/>
        <v>4.390184253927332E-5</v>
      </c>
      <c r="E535" s="13">
        <f t="shared" si="27"/>
        <v>249852681.29490009</v>
      </c>
      <c r="F535" s="4">
        <f t="shared" si="26"/>
        <v>0.99887200627097372</v>
      </c>
    </row>
    <row r="536" spans="1:6" x14ac:dyDescent="0.2">
      <c r="A536" s="12" t="s">
        <v>534</v>
      </c>
      <c r="B536" s="11" t="s">
        <v>1259</v>
      </c>
      <c r="C536" s="10">
        <v>10849.5</v>
      </c>
      <c r="D536" s="4">
        <f t="shared" si="25"/>
        <v>4.3374606891833807E-5</v>
      </c>
      <c r="E536" s="13">
        <f t="shared" si="27"/>
        <v>249863530.79490009</v>
      </c>
      <c r="F536" s="4">
        <f t="shared" si="26"/>
        <v>0.99891538087786558</v>
      </c>
    </row>
    <row r="537" spans="1:6" x14ac:dyDescent="0.2">
      <c r="A537" s="12" t="s">
        <v>535</v>
      </c>
      <c r="B537" s="11" t="s">
        <v>743</v>
      </c>
      <c r="C537" s="10">
        <v>10624.951499999999</v>
      </c>
      <c r="D537" s="4">
        <f t="shared" si="25"/>
        <v>4.2476897051228158E-5</v>
      </c>
      <c r="E537" s="13">
        <f t="shared" si="27"/>
        <v>249874155.74640009</v>
      </c>
      <c r="F537" s="4">
        <f t="shared" si="26"/>
        <v>0.99895785777491675</v>
      </c>
    </row>
    <row r="538" spans="1:6" x14ac:dyDescent="0.2">
      <c r="A538" s="12" t="s">
        <v>536</v>
      </c>
      <c r="B538" s="11" t="s">
        <v>1287</v>
      </c>
      <c r="C538" s="10">
        <v>10221.7225</v>
      </c>
      <c r="D538" s="4">
        <f t="shared" si="25"/>
        <v>4.0864850471903101E-5</v>
      </c>
      <c r="E538" s="13">
        <f t="shared" si="27"/>
        <v>249884377.46890008</v>
      </c>
      <c r="F538" s="4">
        <f t="shared" si="26"/>
        <v>0.99899872262538869</v>
      </c>
    </row>
    <row r="539" spans="1:6" x14ac:dyDescent="0.2">
      <c r="A539" s="12" t="s">
        <v>537</v>
      </c>
      <c r="B539" s="11" t="s">
        <v>1115</v>
      </c>
      <c r="C539" s="10">
        <v>10170.8225</v>
      </c>
      <c r="D539" s="4">
        <f t="shared" si="25"/>
        <v>4.0661360219744538E-5</v>
      </c>
      <c r="E539" s="13">
        <f t="shared" si="27"/>
        <v>249894548.29140007</v>
      </c>
      <c r="F539" s="4">
        <f t="shared" si="26"/>
        <v>0.99903938398560832</v>
      </c>
    </row>
    <row r="540" spans="1:6" x14ac:dyDescent="0.2">
      <c r="A540" s="12" t="s">
        <v>538</v>
      </c>
      <c r="B540" s="11" t="s">
        <v>754</v>
      </c>
      <c r="C540" s="10">
        <v>9886.5400000000009</v>
      </c>
      <c r="D540" s="4">
        <f t="shared" si="25"/>
        <v>3.9524843174375836E-5</v>
      </c>
      <c r="E540" s="13">
        <f t="shared" si="27"/>
        <v>249904434.83140007</v>
      </c>
      <c r="F540" s="4">
        <f t="shared" si="26"/>
        <v>0.9990789088287827</v>
      </c>
    </row>
    <row r="541" spans="1:6" x14ac:dyDescent="0.2">
      <c r="A541" s="12" t="s">
        <v>539</v>
      </c>
      <c r="B541" s="11" t="s">
        <v>722</v>
      </c>
      <c r="C541" s="10">
        <v>9860.0720000000001</v>
      </c>
      <c r="D541" s="4">
        <f t="shared" si="25"/>
        <v>3.9419028243253381E-5</v>
      </c>
      <c r="E541" s="13">
        <f t="shared" si="27"/>
        <v>249914294.90340006</v>
      </c>
      <c r="F541" s="4">
        <f t="shared" si="26"/>
        <v>0.99911832785702592</v>
      </c>
    </row>
    <row r="542" spans="1:6" x14ac:dyDescent="0.2">
      <c r="A542" s="12" t="s">
        <v>540</v>
      </c>
      <c r="B542" s="11" t="s">
        <v>1023</v>
      </c>
      <c r="C542" s="10">
        <v>9455.6200000000008</v>
      </c>
      <c r="D542" s="4">
        <f t="shared" si="25"/>
        <v>3.7802092300895119E-5</v>
      </c>
      <c r="E542" s="13">
        <f t="shared" si="27"/>
        <v>249923750.52340007</v>
      </c>
      <c r="F542" s="4">
        <f t="shared" si="26"/>
        <v>0.9991561299493269</v>
      </c>
    </row>
    <row r="543" spans="1:6" x14ac:dyDescent="0.2">
      <c r="A543" s="12" t="s">
        <v>541</v>
      </c>
      <c r="B543" s="11" t="s">
        <v>908</v>
      </c>
      <c r="C543" s="10">
        <v>8953</v>
      </c>
      <c r="D543" s="4">
        <f t="shared" si="25"/>
        <v>3.5792696023096741E-5</v>
      </c>
      <c r="E543" s="13">
        <f t="shared" si="27"/>
        <v>249932703.52340007</v>
      </c>
      <c r="F543" s="4">
        <f t="shared" si="26"/>
        <v>0.99919192264534995</v>
      </c>
    </row>
    <row r="544" spans="1:6" x14ac:dyDescent="0.2">
      <c r="A544" s="12" t="s">
        <v>542</v>
      </c>
      <c r="B544" s="11" t="s">
        <v>874</v>
      </c>
      <c r="C544" s="10">
        <v>8874.2474999999995</v>
      </c>
      <c r="D544" s="4">
        <f t="shared" si="25"/>
        <v>3.5477855825000128E-5</v>
      </c>
      <c r="E544" s="13">
        <f t="shared" si="27"/>
        <v>249941577.77090007</v>
      </c>
      <c r="F544" s="4">
        <f t="shared" si="26"/>
        <v>0.99922740050117498</v>
      </c>
    </row>
    <row r="545" spans="1:6" x14ac:dyDescent="0.2">
      <c r="A545" s="12" t="s">
        <v>543</v>
      </c>
      <c r="B545" s="11" t="s">
        <v>930</v>
      </c>
      <c r="C545" s="10">
        <v>8840.3799999999992</v>
      </c>
      <c r="D545" s="4">
        <f t="shared" si="25"/>
        <v>3.5342458848281461E-5</v>
      </c>
      <c r="E545" s="13">
        <f t="shared" si="27"/>
        <v>249950418.15090007</v>
      </c>
      <c r="F545" s="4">
        <f t="shared" si="26"/>
        <v>0.99926274296002326</v>
      </c>
    </row>
    <row r="546" spans="1:6" x14ac:dyDescent="0.2">
      <c r="A546" s="12" t="s">
        <v>544</v>
      </c>
      <c r="B546" s="11" t="s">
        <v>987</v>
      </c>
      <c r="C546" s="10">
        <v>8819.0789999999997</v>
      </c>
      <c r="D546" s="4">
        <f t="shared" si="25"/>
        <v>3.5257300776351611E-5</v>
      </c>
      <c r="E546" s="13">
        <f t="shared" si="27"/>
        <v>249959237.22990006</v>
      </c>
      <c r="F546" s="4">
        <f t="shared" si="26"/>
        <v>0.99929800026079951</v>
      </c>
    </row>
    <row r="547" spans="1:6" x14ac:dyDescent="0.2">
      <c r="A547" s="12" t="s">
        <v>545</v>
      </c>
      <c r="B547" s="11" t="s">
        <v>773</v>
      </c>
      <c r="C547" s="10">
        <v>8723.3359999999993</v>
      </c>
      <c r="D547" s="4">
        <f t="shared" si="25"/>
        <v>3.4874535212256965E-5</v>
      </c>
      <c r="E547" s="13">
        <f t="shared" si="27"/>
        <v>249967960.56590006</v>
      </c>
      <c r="F547" s="4">
        <f t="shared" si="26"/>
        <v>0.99933287479601174</v>
      </c>
    </row>
    <row r="548" spans="1:6" x14ac:dyDescent="0.2">
      <c r="A548" s="12" t="s">
        <v>546</v>
      </c>
      <c r="B548" s="11" t="s">
        <v>845</v>
      </c>
      <c r="C548" s="10">
        <v>8447.2024999999994</v>
      </c>
      <c r="D548" s="4">
        <f t="shared" si="25"/>
        <v>3.3770596596452901E-5</v>
      </c>
      <c r="E548" s="13">
        <f t="shared" si="27"/>
        <v>249976407.76840004</v>
      </c>
      <c r="F548" s="4">
        <f t="shared" si="26"/>
        <v>0.99936664539260822</v>
      </c>
    </row>
    <row r="549" spans="1:6" x14ac:dyDescent="0.2">
      <c r="A549" s="12" t="s">
        <v>547</v>
      </c>
      <c r="B549" s="11" t="s">
        <v>1154</v>
      </c>
      <c r="C549" s="10">
        <v>8321.7000000000007</v>
      </c>
      <c r="D549" s="4">
        <f t="shared" si="25"/>
        <v>3.3268857198191017E-5</v>
      </c>
      <c r="E549" s="13">
        <f t="shared" si="27"/>
        <v>249984729.46840003</v>
      </c>
      <c r="F549" s="4">
        <f t="shared" si="26"/>
        <v>0.99939991424980634</v>
      </c>
    </row>
    <row r="550" spans="1:6" x14ac:dyDescent="0.2">
      <c r="A550" s="12" t="s">
        <v>548</v>
      </c>
      <c r="B550" s="11" t="s">
        <v>781</v>
      </c>
      <c r="C550" s="10">
        <v>8266.3814999999995</v>
      </c>
      <c r="D550" s="4">
        <f t="shared" si="25"/>
        <v>3.3047702472964418E-5</v>
      </c>
      <c r="E550" s="13">
        <f t="shared" si="27"/>
        <v>249992995.84990004</v>
      </c>
      <c r="F550" s="4">
        <f t="shared" si="26"/>
        <v>0.99943296195227926</v>
      </c>
    </row>
    <row r="551" spans="1:6" x14ac:dyDescent="0.2">
      <c r="A551" s="12" t="s">
        <v>549</v>
      </c>
      <c r="B551" s="11" t="s">
        <v>890</v>
      </c>
      <c r="C551" s="10">
        <v>8211.76</v>
      </c>
      <c r="D551" s="4">
        <f t="shared" si="25"/>
        <v>3.2829334244903931E-5</v>
      </c>
      <c r="E551" s="13">
        <f t="shared" si="27"/>
        <v>250001207.60990003</v>
      </c>
      <c r="F551" s="4">
        <f t="shared" si="26"/>
        <v>0.99946579128652413</v>
      </c>
    </row>
    <row r="552" spans="1:6" x14ac:dyDescent="0.2">
      <c r="A552" s="12" t="s">
        <v>550</v>
      </c>
      <c r="B552" s="11" t="s">
        <v>1178</v>
      </c>
      <c r="C552" s="10">
        <v>8204.4220000000005</v>
      </c>
      <c r="D552" s="4">
        <f t="shared" si="25"/>
        <v>3.2799998066704724E-5</v>
      </c>
      <c r="E552" s="13">
        <f t="shared" si="27"/>
        <v>250009412.03190002</v>
      </c>
      <c r="F552" s="4">
        <f t="shared" si="26"/>
        <v>0.99949859128459084</v>
      </c>
    </row>
    <row r="553" spans="1:6" x14ac:dyDescent="0.2">
      <c r="A553" s="12" t="s">
        <v>551</v>
      </c>
      <c r="B553" s="11" t="s">
        <v>1209</v>
      </c>
      <c r="C553" s="10">
        <v>8129.39</v>
      </c>
      <c r="D553" s="4">
        <f t="shared" si="25"/>
        <v>3.2500031846666191E-5</v>
      </c>
      <c r="E553" s="13">
        <f t="shared" si="27"/>
        <v>250017541.4219</v>
      </c>
      <c r="F553" s="4">
        <f t="shared" si="26"/>
        <v>0.99953109131643747</v>
      </c>
    </row>
    <row r="554" spans="1:6" x14ac:dyDescent="0.2">
      <c r="A554" s="12" t="s">
        <v>552</v>
      </c>
      <c r="B554" s="11" t="s">
        <v>907</v>
      </c>
      <c r="C554" s="10">
        <v>8060.4</v>
      </c>
      <c r="D554" s="4">
        <f t="shared" si="25"/>
        <v>3.222422059919233E-5</v>
      </c>
      <c r="E554" s="13">
        <f t="shared" si="27"/>
        <v>250025601.82190001</v>
      </c>
      <c r="F554" s="4">
        <f t="shared" si="26"/>
        <v>0.9995633155370367</v>
      </c>
    </row>
    <row r="555" spans="1:6" x14ac:dyDescent="0.2">
      <c r="A555" s="12" t="s">
        <v>553</v>
      </c>
      <c r="B555" s="11" t="s">
        <v>1005</v>
      </c>
      <c r="C555" s="10">
        <v>8000.3</v>
      </c>
      <c r="D555" s="4">
        <f t="shared" si="25"/>
        <v>3.1983950183578786E-5</v>
      </c>
      <c r="E555" s="13">
        <f t="shared" si="27"/>
        <v>250033602.12190002</v>
      </c>
      <c r="F555" s="4">
        <f t="shared" si="26"/>
        <v>0.99959529948722026</v>
      </c>
    </row>
    <row r="556" spans="1:6" x14ac:dyDescent="0.2">
      <c r="A556" s="12" t="s">
        <v>554</v>
      </c>
      <c r="B556" s="11" t="s">
        <v>1285</v>
      </c>
      <c r="C556" s="10">
        <v>7750</v>
      </c>
      <c r="D556" s="4">
        <f t="shared" si="25"/>
        <v>3.0983289866971935E-5</v>
      </c>
      <c r="E556" s="13">
        <f t="shared" si="27"/>
        <v>250041352.12190002</v>
      </c>
      <c r="F556" s="4">
        <f t="shared" si="26"/>
        <v>0.99962628277708732</v>
      </c>
    </row>
    <row r="557" spans="1:6" x14ac:dyDescent="0.2">
      <c r="A557" s="12" t="s">
        <v>555</v>
      </c>
      <c r="B557" s="11" t="s">
        <v>802</v>
      </c>
      <c r="C557" s="10">
        <v>7620.67</v>
      </c>
      <c r="D557" s="4">
        <f t="shared" si="25"/>
        <v>3.0466248721359615E-5</v>
      </c>
      <c r="E557" s="13">
        <f t="shared" si="27"/>
        <v>250048972.79190001</v>
      </c>
      <c r="F557" s="4">
        <f t="shared" si="26"/>
        <v>0.99965674902580859</v>
      </c>
    </row>
    <row r="558" spans="1:6" x14ac:dyDescent="0.2">
      <c r="A558" s="12" t="s">
        <v>556</v>
      </c>
      <c r="B558" s="11" t="s">
        <v>789</v>
      </c>
      <c r="C558" s="10">
        <v>7573.53</v>
      </c>
      <c r="D558" s="4">
        <f t="shared" si="25"/>
        <v>3.0277790362091348E-5</v>
      </c>
      <c r="E558" s="13">
        <f t="shared" si="27"/>
        <v>250056546.32190001</v>
      </c>
      <c r="F558" s="4">
        <f t="shared" si="26"/>
        <v>0.99968702681617072</v>
      </c>
    </row>
    <row r="559" spans="1:6" x14ac:dyDescent="0.2">
      <c r="A559" s="12" t="s">
        <v>557</v>
      </c>
      <c r="B559" s="11" t="s">
        <v>1239</v>
      </c>
      <c r="C559" s="10">
        <v>7404.5640000000003</v>
      </c>
      <c r="D559" s="4">
        <f t="shared" si="25"/>
        <v>2.96022906774897E-5</v>
      </c>
      <c r="E559" s="13">
        <f t="shared" si="27"/>
        <v>250063950.88590002</v>
      </c>
      <c r="F559" s="4">
        <f t="shared" si="26"/>
        <v>0.99971662910684822</v>
      </c>
    </row>
    <row r="560" spans="1:6" x14ac:dyDescent="0.2">
      <c r="A560" s="12" t="s">
        <v>558</v>
      </c>
      <c r="B560" s="11" t="s">
        <v>1323</v>
      </c>
      <c r="C560" s="10">
        <v>7352.1880000000001</v>
      </c>
      <c r="D560" s="4">
        <f t="shared" si="25"/>
        <v>2.9392899607802923E-5</v>
      </c>
      <c r="E560" s="13">
        <f t="shared" si="27"/>
        <v>250071303.07390001</v>
      </c>
      <c r="F560" s="4">
        <f t="shared" si="26"/>
        <v>0.99974602200645601</v>
      </c>
    </row>
    <row r="561" spans="1:6" x14ac:dyDescent="0.2">
      <c r="A561" s="12" t="s">
        <v>559</v>
      </c>
      <c r="B561" s="11" t="s">
        <v>1011</v>
      </c>
      <c r="C561" s="10">
        <v>7243.37</v>
      </c>
      <c r="D561" s="4">
        <f t="shared" si="25"/>
        <v>2.8957862235319805E-5</v>
      </c>
      <c r="E561" s="13">
        <f t="shared" si="27"/>
        <v>250078546.44390002</v>
      </c>
      <c r="F561" s="4">
        <f t="shared" si="26"/>
        <v>0.99977497986869135</v>
      </c>
    </row>
    <row r="562" spans="1:6" x14ac:dyDescent="0.2">
      <c r="A562" s="12" t="s">
        <v>560</v>
      </c>
      <c r="B562" s="11" t="s">
        <v>747</v>
      </c>
      <c r="C562" s="10">
        <v>7107.58</v>
      </c>
      <c r="D562" s="4">
        <f t="shared" si="25"/>
        <v>2.8414995018411919E-5</v>
      </c>
      <c r="E562" s="13">
        <f t="shared" si="27"/>
        <v>250085654.02390003</v>
      </c>
      <c r="F562" s="4">
        <f t="shared" si="26"/>
        <v>0.99980339486370984</v>
      </c>
    </row>
    <row r="563" spans="1:6" x14ac:dyDescent="0.2">
      <c r="A563" s="12" t="s">
        <v>561</v>
      </c>
      <c r="B563" s="11" t="s">
        <v>934</v>
      </c>
      <c r="C563" s="10">
        <v>6930.12</v>
      </c>
      <c r="D563" s="4">
        <f t="shared" si="25"/>
        <v>2.7705537648116071E-5</v>
      </c>
      <c r="E563" s="13">
        <f t="shared" si="27"/>
        <v>250092584.14390004</v>
      </c>
      <c r="F563" s="4">
        <f t="shared" si="26"/>
        <v>0.99983110040135792</v>
      </c>
    </row>
    <row r="564" spans="1:6" x14ac:dyDescent="0.2">
      <c r="A564" s="12" t="s">
        <v>562</v>
      </c>
      <c r="B564" s="11" t="s">
        <v>1250</v>
      </c>
      <c r="C564" s="10">
        <v>6913.6525000000001</v>
      </c>
      <c r="D564" s="4">
        <f t="shared" si="25"/>
        <v>2.7639703154453572E-5</v>
      </c>
      <c r="E564" s="13">
        <f t="shared" si="27"/>
        <v>250099497.79640004</v>
      </c>
      <c r="F564" s="4">
        <f t="shared" si="26"/>
        <v>0.99985874010451237</v>
      </c>
    </row>
    <row r="565" spans="1:6" x14ac:dyDescent="0.2">
      <c r="A565" s="12" t="s">
        <v>563</v>
      </c>
      <c r="B565" s="11" t="s">
        <v>917</v>
      </c>
      <c r="C565" s="10">
        <v>6913.3919999999998</v>
      </c>
      <c r="D565" s="4">
        <f t="shared" si="25"/>
        <v>2.7638661716129657E-5</v>
      </c>
      <c r="E565" s="13">
        <f t="shared" si="27"/>
        <v>250106411.18840003</v>
      </c>
      <c r="F565" s="4">
        <f t="shared" si="26"/>
        <v>0.99988637876622843</v>
      </c>
    </row>
    <row r="566" spans="1:6" x14ac:dyDescent="0.2">
      <c r="A566" s="12" t="s">
        <v>564</v>
      </c>
      <c r="B566" s="11" t="s">
        <v>1236</v>
      </c>
      <c r="C566" s="10">
        <v>6913.3919999999998</v>
      </c>
      <c r="D566" s="4">
        <f t="shared" si="25"/>
        <v>2.7638661716129657E-5</v>
      </c>
      <c r="E566" s="13">
        <f t="shared" si="27"/>
        <v>250113324.58040002</v>
      </c>
      <c r="F566" s="4">
        <f t="shared" si="26"/>
        <v>0.99991401742794461</v>
      </c>
    </row>
    <row r="567" spans="1:6" x14ac:dyDescent="0.2">
      <c r="A567" s="12" t="s">
        <v>565</v>
      </c>
      <c r="B567" s="11" t="s">
        <v>1054</v>
      </c>
      <c r="C567" s="10">
        <v>6677.6040000000003</v>
      </c>
      <c r="D567" s="4">
        <f t="shared" si="25"/>
        <v>2.6696018109529196E-5</v>
      </c>
      <c r="E567" s="13">
        <f t="shared" si="27"/>
        <v>250120002.18440002</v>
      </c>
      <c r="F567" s="4">
        <f t="shared" si="26"/>
        <v>0.99994071344605406</v>
      </c>
    </row>
    <row r="568" spans="1:6" x14ac:dyDescent="0.2">
      <c r="A568" s="12" t="s">
        <v>566</v>
      </c>
      <c r="B568" s="11" t="s">
        <v>894</v>
      </c>
      <c r="C568" s="10">
        <v>6611.33</v>
      </c>
      <c r="D568" s="4">
        <f t="shared" si="25"/>
        <v>2.6431065005962264E-5</v>
      </c>
      <c r="E568" s="13">
        <f t="shared" si="27"/>
        <v>250126613.51440004</v>
      </c>
      <c r="F568" s="4">
        <f t="shared" si="26"/>
        <v>0.99996714451106017</v>
      </c>
    </row>
    <row r="569" spans="1:6" x14ac:dyDescent="0.2">
      <c r="A569" s="12" t="s">
        <v>567</v>
      </c>
      <c r="B569" s="11" t="s">
        <v>876</v>
      </c>
      <c r="C569" s="10">
        <v>6599.2870000000003</v>
      </c>
      <c r="D569" s="4">
        <f t="shared" si="25"/>
        <v>2.638291897243092E-5</v>
      </c>
      <c r="E569" s="13">
        <f t="shared" si="27"/>
        <v>250133212.80140004</v>
      </c>
      <c r="F569" s="4">
        <f t="shared" si="26"/>
        <v>0.99999352743003256</v>
      </c>
    </row>
    <row r="570" spans="1:6" x14ac:dyDescent="0.2">
      <c r="A570" s="12" t="s">
        <v>568</v>
      </c>
      <c r="B570" s="11" t="s">
        <v>1038</v>
      </c>
      <c r="C570" s="10">
        <v>6402.62</v>
      </c>
      <c r="D570" s="4">
        <f t="shared" si="25"/>
        <v>2.5596675015235077E-5</v>
      </c>
      <c r="E570" s="13">
        <f t="shared" si="27"/>
        <v>250139615.42140004</v>
      </c>
      <c r="F570" s="4">
        <f t="shared" si="26"/>
        <v>1.0000191241050478</v>
      </c>
    </row>
    <row r="571" spans="1:6" x14ac:dyDescent="0.2">
      <c r="A571" s="12" t="s">
        <v>569</v>
      </c>
      <c r="B571" s="11" t="s">
        <v>1100</v>
      </c>
      <c r="C571" s="10">
        <v>6402.62</v>
      </c>
      <c r="D571" s="4">
        <f t="shared" si="25"/>
        <v>2.5596675015235077E-5</v>
      </c>
      <c r="E571" s="13">
        <f t="shared" si="27"/>
        <v>250146018.04140005</v>
      </c>
      <c r="F571" s="4">
        <f t="shared" si="26"/>
        <v>1.0000447207800631</v>
      </c>
    </row>
    <row r="572" spans="1:6" x14ac:dyDescent="0.2">
      <c r="A572" s="12" t="s">
        <v>570</v>
      </c>
      <c r="B572" s="11" t="s">
        <v>1263</v>
      </c>
      <c r="C572" s="10">
        <v>6167.63</v>
      </c>
      <c r="D572" s="4">
        <f t="shared" si="25"/>
        <v>2.4657221688029951E-5</v>
      </c>
      <c r="E572" s="13">
        <f t="shared" si="27"/>
        <v>250152185.67140004</v>
      </c>
      <c r="F572" s="4">
        <f t="shared" si="26"/>
        <v>1.0000693780017511</v>
      </c>
    </row>
    <row r="573" spans="1:6" x14ac:dyDescent="0.2">
      <c r="A573" s="12" t="s">
        <v>571</v>
      </c>
      <c r="B573" s="11" t="s">
        <v>873</v>
      </c>
      <c r="C573" s="10">
        <v>6088.74</v>
      </c>
      <c r="D573" s="4">
        <f t="shared" si="25"/>
        <v>2.4341831786403443E-5</v>
      </c>
      <c r="E573" s="13">
        <f t="shared" si="27"/>
        <v>250158274.41140005</v>
      </c>
      <c r="F573" s="4">
        <f t="shared" si="26"/>
        <v>1.0000937198335376</v>
      </c>
    </row>
    <row r="574" spans="1:6" x14ac:dyDescent="0.2">
      <c r="A574" s="12" t="s">
        <v>572</v>
      </c>
      <c r="B574" s="11" t="s">
        <v>1137</v>
      </c>
      <c r="C574" s="10">
        <v>6080.3549999999996</v>
      </c>
      <c r="D574" s="4">
        <f t="shared" si="25"/>
        <v>2.4308309865689306E-5</v>
      </c>
      <c r="E574" s="13">
        <f t="shared" si="27"/>
        <v>250164354.76640004</v>
      </c>
      <c r="F574" s="4">
        <f t="shared" si="26"/>
        <v>1.0001180281434032</v>
      </c>
    </row>
    <row r="575" spans="1:6" x14ac:dyDescent="0.2">
      <c r="A575" s="12" t="s">
        <v>573</v>
      </c>
      <c r="B575" s="11" t="s">
        <v>1297</v>
      </c>
      <c r="C575" s="10">
        <v>6005.74</v>
      </c>
      <c r="D575" s="4">
        <f t="shared" si="25"/>
        <v>2.401001074653781E-5</v>
      </c>
      <c r="E575" s="13">
        <f t="shared" si="27"/>
        <v>250170360.50640005</v>
      </c>
      <c r="F575" s="4">
        <f t="shared" si="26"/>
        <v>1.0001420381541497</v>
      </c>
    </row>
    <row r="576" spans="1:6" x14ac:dyDescent="0.2">
      <c r="A576" s="12" t="s">
        <v>574</v>
      </c>
      <c r="B576" s="11" t="s">
        <v>911</v>
      </c>
      <c r="C576" s="10">
        <v>5948.88</v>
      </c>
      <c r="D576" s="4">
        <f t="shared" si="25"/>
        <v>2.3782693345010583E-5</v>
      </c>
      <c r="E576" s="13">
        <f t="shared" si="27"/>
        <v>250176309.38640004</v>
      </c>
      <c r="F576" s="4">
        <f t="shared" si="26"/>
        <v>1.0001658208474948</v>
      </c>
    </row>
    <row r="577" spans="1:6" x14ac:dyDescent="0.2">
      <c r="A577" s="12" t="s">
        <v>575</v>
      </c>
      <c r="B577" s="11" t="s">
        <v>1069</v>
      </c>
      <c r="C577" s="10">
        <v>5824.1909999999998</v>
      </c>
      <c r="D577" s="4">
        <f t="shared" si="25"/>
        <v>2.3284206192723759E-5</v>
      </c>
      <c r="E577" s="13">
        <f t="shared" si="27"/>
        <v>250182133.57740006</v>
      </c>
      <c r="F577" s="4">
        <f t="shared" si="26"/>
        <v>1.0001891050536875</v>
      </c>
    </row>
    <row r="578" spans="1:6" x14ac:dyDescent="0.2">
      <c r="A578" s="12" t="s">
        <v>576</v>
      </c>
      <c r="B578" s="11" t="s">
        <v>1185</v>
      </c>
      <c r="C578" s="10">
        <v>5824.1909999999998</v>
      </c>
      <c r="D578" s="4">
        <f t="shared" si="25"/>
        <v>2.3284206192723759E-5</v>
      </c>
      <c r="E578" s="13">
        <f t="shared" si="27"/>
        <v>250187957.76840007</v>
      </c>
      <c r="F578" s="4">
        <f t="shared" si="26"/>
        <v>1.0002123892598802</v>
      </c>
    </row>
    <row r="579" spans="1:6" x14ac:dyDescent="0.2">
      <c r="A579" s="12" t="s">
        <v>577</v>
      </c>
      <c r="B579" s="11" t="s">
        <v>955</v>
      </c>
      <c r="C579" s="10">
        <v>5700.3580000000002</v>
      </c>
      <c r="D579" s="4">
        <f t="shared" si="25"/>
        <v>2.2789141194775796E-5</v>
      </c>
      <c r="E579" s="13">
        <f t="shared" si="27"/>
        <v>250193658.12640008</v>
      </c>
      <c r="F579" s="4">
        <f t="shared" si="26"/>
        <v>1.000235178401075</v>
      </c>
    </row>
    <row r="580" spans="1:6" x14ac:dyDescent="0.2">
      <c r="A580" s="12" t="s">
        <v>578</v>
      </c>
      <c r="B580" s="11" t="s">
        <v>694</v>
      </c>
      <c r="C580" s="10">
        <v>5674.3347999999996</v>
      </c>
      <c r="D580" s="4">
        <f t="shared" si="25"/>
        <v>2.2685104504599511E-5</v>
      </c>
      <c r="E580" s="13">
        <f t="shared" si="27"/>
        <v>250199332.46120009</v>
      </c>
      <c r="F580" s="4">
        <f t="shared" si="26"/>
        <v>1.0002578635055797</v>
      </c>
    </row>
    <row r="581" spans="1:6" x14ac:dyDescent="0.2">
      <c r="A581" s="12" t="s">
        <v>579</v>
      </c>
      <c r="B581" s="11" t="s">
        <v>1204</v>
      </c>
      <c r="C581" s="10">
        <v>5618.09</v>
      </c>
      <c r="D581" s="4">
        <f t="shared" si="25"/>
        <v>2.2460246576611145E-5</v>
      </c>
      <c r="E581" s="13">
        <f t="shared" si="27"/>
        <v>250204950.55120009</v>
      </c>
      <c r="F581" s="4">
        <f t="shared" si="26"/>
        <v>1.0002803237521563</v>
      </c>
    </row>
    <row r="582" spans="1:6" x14ac:dyDescent="0.2">
      <c r="A582" s="12" t="s">
        <v>580</v>
      </c>
      <c r="B582" s="11" t="s">
        <v>854</v>
      </c>
      <c r="C582" s="10">
        <v>5507.4426000000003</v>
      </c>
      <c r="D582" s="4">
        <f t="shared" ref="D582:D645" si="28">+C582/$C$680</f>
        <v>2.2017895548581882E-5</v>
      </c>
      <c r="E582" s="13">
        <f t="shared" si="27"/>
        <v>250210457.9938001</v>
      </c>
      <c r="F582" s="4">
        <f t="shared" ref="F582:F645" si="29">+E582/$C$680</f>
        <v>1.000302341647705</v>
      </c>
    </row>
    <row r="583" spans="1:6" x14ac:dyDescent="0.2">
      <c r="A583" s="12" t="s">
        <v>581</v>
      </c>
      <c r="B583" s="11" t="s">
        <v>1225</v>
      </c>
      <c r="C583" s="10">
        <v>5484.4120000000003</v>
      </c>
      <c r="D583" s="4">
        <f t="shared" si="28"/>
        <v>2.1925822805922491E-5</v>
      </c>
      <c r="E583" s="13">
        <f t="shared" si="27"/>
        <v>250215942.4058001</v>
      </c>
      <c r="F583" s="4">
        <f t="shared" si="29"/>
        <v>1.0003242674705108</v>
      </c>
    </row>
    <row r="584" spans="1:6" x14ac:dyDescent="0.2">
      <c r="A584" s="12" t="s">
        <v>582</v>
      </c>
      <c r="B584" s="11" t="s">
        <v>1320</v>
      </c>
      <c r="C584" s="10">
        <v>5003.1099999999997</v>
      </c>
      <c r="D584" s="4">
        <f t="shared" si="28"/>
        <v>2.0001652563399476E-5</v>
      </c>
      <c r="E584" s="13">
        <f t="shared" si="27"/>
        <v>250220945.51580012</v>
      </c>
      <c r="F584" s="4">
        <f t="shared" si="29"/>
        <v>1.0003442691230744</v>
      </c>
    </row>
    <row r="585" spans="1:6" x14ac:dyDescent="0.2">
      <c r="A585" s="12" t="s">
        <v>583</v>
      </c>
      <c r="B585" s="11" t="s">
        <v>906</v>
      </c>
      <c r="C585" s="10">
        <v>4747.0550000000003</v>
      </c>
      <c r="D585" s="4">
        <f t="shared" si="28"/>
        <v>1.8977984655413996E-5</v>
      </c>
      <c r="E585" s="13">
        <f t="shared" si="27"/>
        <v>250225692.57080013</v>
      </c>
      <c r="F585" s="4">
        <f t="shared" si="29"/>
        <v>1.0003632471077297</v>
      </c>
    </row>
    <row r="586" spans="1:6" x14ac:dyDescent="0.2">
      <c r="A586" s="12" t="s">
        <v>584</v>
      </c>
      <c r="B586" s="11" t="s">
        <v>920</v>
      </c>
      <c r="C586" s="10">
        <v>4739.18</v>
      </c>
      <c r="D586" s="4">
        <f t="shared" si="28"/>
        <v>1.8946501635065299E-5</v>
      </c>
      <c r="E586" s="13">
        <f t="shared" si="27"/>
        <v>250230431.75080013</v>
      </c>
      <c r="F586" s="4">
        <f t="shared" si="29"/>
        <v>1.0003821936093649</v>
      </c>
    </row>
    <row r="587" spans="1:6" x14ac:dyDescent="0.2">
      <c r="A587" s="12" t="s">
        <v>585</v>
      </c>
      <c r="B587" s="11" t="s">
        <v>814</v>
      </c>
      <c r="C587" s="10">
        <v>4516.49</v>
      </c>
      <c r="D587" s="4">
        <f t="shared" si="28"/>
        <v>1.8056221787261944E-5</v>
      </c>
      <c r="E587" s="13">
        <f t="shared" si="27"/>
        <v>250234948.24080014</v>
      </c>
      <c r="F587" s="4">
        <f t="shared" si="29"/>
        <v>1.0004002498311522</v>
      </c>
    </row>
    <row r="588" spans="1:6" x14ac:dyDescent="0.2">
      <c r="A588" s="12" t="s">
        <v>586</v>
      </c>
      <c r="B588" s="11" t="s">
        <v>926</v>
      </c>
      <c r="C588" s="10">
        <v>4454.13</v>
      </c>
      <c r="D588" s="4">
        <f t="shared" si="28"/>
        <v>1.7806916244538803E-5</v>
      </c>
      <c r="E588" s="13">
        <f t="shared" si="27"/>
        <v>250239402.37080014</v>
      </c>
      <c r="F588" s="4">
        <f t="shared" si="29"/>
        <v>1.0004180567473968</v>
      </c>
    </row>
    <row r="589" spans="1:6" x14ac:dyDescent="0.2">
      <c r="A589" s="12" t="s">
        <v>587</v>
      </c>
      <c r="B589" s="11" t="s">
        <v>803</v>
      </c>
      <c r="C589" s="10">
        <v>4368.07</v>
      </c>
      <c r="D589" s="4">
        <f t="shared" si="28"/>
        <v>1.7462861802480527E-5</v>
      </c>
      <c r="E589" s="13">
        <f t="shared" si="27"/>
        <v>250243770.44080013</v>
      </c>
      <c r="F589" s="4">
        <f t="shared" si="29"/>
        <v>1.0004355196091992</v>
      </c>
    </row>
    <row r="590" spans="1:6" x14ac:dyDescent="0.2">
      <c r="A590" s="12" t="s">
        <v>588</v>
      </c>
      <c r="B590" s="11" t="s">
        <v>1206</v>
      </c>
      <c r="C590" s="10">
        <v>4104.8119999999999</v>
      </c>
      <c r="D590" s="4">
        <f t="shared" si="28"/>
        <v>1.6410397425216103E-5</v>
      </c>
      <c r="E590" s="13">
        <f t="shared" ref="E590:E653" si="30">+C590+E589</f>
        <v>250247875.25280014</v>
      </c>
      <c r="F590" s="4">
        <f t="shared" si="29"/>
        <v>1.0004519300066244</v>
      </c>
    </row>
    <row r="591" spans="1:6" x14ac:dyDescent="0.2">
      <c r="A591" s="12" t="s">
        <v>589</v>
      </c>
      <c r="B591" s="11" t="s">
        <v>748</v>
      </c>
      <c r="C591" s="10">
        <v>4011.0250000000001</v>
      </c>
      <c r="D591" s="4">
        <f t="shared" si="28"/>
        <v>1.6035451643699499E-5</v>
      </c>
      <c r="E591" s="13">
        <f t="shared" si="30"/>
        <v>250251886.27780014</v>
      </c>
      <c r="F591" s="4">
        <f t="shared" si="29"/>
        <v>1.0004679654582682</v>
      </c>
    </row>
    <row r="592" spans="1:6" x14ac:dyDescent="0.2">
      <c r="A592" s="12" t="s">
        <v>590</v>
      </c>
      <c r="B592" s="11" t="s">
        <v>1312</v>
      </c>
      <c r="C592" s="10">
        <v>3881.73</v>
      </c>
      <c r="D592" s="4">
        <f t="shared" si="28"/>
        <v>1.5518550422622062E-5</v>
      </c>
      <c r="E592" s="13">
        <f t="shared" si="30"/>
        <v>250255768.00780013</v>
      </c>
      <c r="F592" s="4">
        <f t="shared" si="29"/>
        <v>1.0004834840086907</v>
      </c>
    </row>
    <row r="593" spans="1:6" x14ac:dyDescent="0.2">
      <c r="A593" s="12" t="s">
        <v>591</v>
      </c>
      <c r="B593" s="11" t="s">
        <v>852</v>
      </c>
      <c r="C593" s="10">
        <v>3773.9549999999999</v>
      </c>
      <c r="D593" s="4">
        <f t="shared" si="28"/>
        <v>1.5087682801278461E-5</v>
      </c>
      <c r="E593" s="13">
        <f t="shared" si="30"/>
        <v>250259541.96280015</v>
      </c>
      <c r="F593" s="4">
        <f t="shared" si="29"/>
        <v>1.000498571691492</v>
      </c>
    </row>
    <row r="594" spans="1:6" x14ac:dyDescent="0.2">
      <c r="A594" s="12" t="s">
        <v>592</v>
      </c>
      <c r="B594" s="11" t="s">
        <v>1226</v>
      </c>
      <c r="C594" s="10">
        <v>3773.9549999999999</v>
      </c>
      <c r="D594" s="4">
        <f t="shared" si="28"/>
        <v>1.5087682801278461E-5</v>
      </c>
      <c r="E594" s="13">
        <f t="shared" si="30"/>
        <v>250263315.91780016</v>
      </c>
      <c r="F594" s="4">
        <f t="shared" si="29"/>
        <v>1.0005136593742934</v>
      </c>
    </row>
    <row r="595" spans="1:6" x14ac:dyDescent="0.2">
      <c r="A595" s="12" t="s">
        <v>593</v>
      </c>
      <c r="B595" s="11" t="s">
        <v>1234</v>
      </c>
      <c r="C595" s="10">
        <v>3762.34</v>
      </c>
      <c r="D595" s="4">
        <f t="shared" si="28"/>
        <v>1.5041247844916542E-5</v>
      </c>
      <c r="E595" s="13">
        <f t="shared" si="30"/>
        <v>250267078.25780016</v>
      </c>
      <c r="F595" s="4">
        <f t="shared" si="29"/>
        <v>1.0005287006221384</v>
      </c>
    </row>
    <row r="596" spans="1:6" x14ac:dyDescent="0.2">
      <c r="A596" s="12" t="s">
        <v>594</v>
      </c>
      <c r="B596" s="11" t="s">
        <v>672</v>
      </c>
      <c r="C596" s="10">
        <v>3750</v>
      </c>
      <c r="D596" s="4">
        <f t="shared" si="28"/>
        <v>1.4991914451760614E-5</v>
      </c>
      <c r="E596" s="13">
        <f t="shared" si="30"/>
        <v>250270828.25780016</v>
      </c>
      <c r="F596" s="4">
        <f t="shared" si="29"/>
        <v>1.00054369253659</v>
      </c>
    </row>
    <row r="597" spans="1:6" x14ac:dyDescent="0.2">
      <c r="A597" s="12" t="s">
        <v>595</v>
      </c>
      <c r="B597" s="11" t="s">
        <v>706</v>
      </c>
      <c r="C597" s="10">
        <v>3750</v>
      </c>
      <c r="D597" s="4">
        <f t="shared" si="28"/>
        <v>1.4991914451760614E-5</v>
      </c>
      <c r="E597" s="13">
        <f t="shared" si="30"/>
        <v>250274578.25780016</v>
      </c>
      <c r="F597" s="4">
        <f t="shared" si="29"/>
        <v>1.0005586844510419</v>
      </c>
    </row>
    <row r="598" spans="1:6" x14ac:dyDescent="0.2">
      <c r="A598" s="12" t="s">
        <v>596</v>
      </c>
      <c r="B598" s="11" t="s">
        <v>1214</v>
      </c>
      <c r="C598" s="10">
        <v>3703.5079999999998</v>
      </c>
      <c r="D598" s="4">
        <f t="shared" si="28"/>
        <v>1.4806046695309612E-5</v>
      </c>
      <c r="E598" s="13">
        <f t="shared" si="30"/>
        <v>250278281.76580015</v>
      </c>
      <c r="F598" s="4">
        <f t="shared" si="29"/>
        <v>1.000573490497737</v>
      </c>
    </row>
    <row r="599" spans="1:6" x14ac:dyDescent="0.2">
      <c r="A599" s="12" t="s">
        <v>597</v>
      </c>
      <c r="B599" s="11" t="s">
        <v>952</v>
      </c>
      <c r="C599" s="10">
        <v>3636.5675000000001</v>
      </c>
      <c r="D599" s="4">
        <f t="shared" si="28"/>
        <v>1.4538429028814125E-5</v>
      </c>
      <c r="E599" s="13">
        <f t="shared" si="30"/>
        <v>250281918.33330014</v>
      </c>
      <c r="F599" s="4">
        <f t="shared" si="29"/>
        <v>1.0005880289267659</v>
      </c>
    </row>
    <row r="600" spans="1:6" x14ac:dyDescent="0.2">
      <c r="A600" s="12" t="s">
        <v>598</v>
      </c>
      <c r="B600" s="11" t="s">
        <v>1104</v>
      </c>
      <c r="C600" s="10">
        <v>3636.5675000000001</v>
      </c>
      <c r="D600" s="4">
        <f t="shared" si="28"/>
        <v>1.4538429028814125E-5</v>
      </c>
      <c r="E600" s="13">
        <f t="shared" si="30"/>
        <v>250285554.90080014</v>
      </c>
      <c r="F600" s="4">
        <f t="shared" si="29"/>
        <v>1.0006025673557948</v>
      </c>
    </row>
    <row r="601" spans="1:6" x14ac:dyDescent="0.2">
      <c r="A601" s="12" t="s">
        <v>599</v>
      </c>
      <c r="B601" s="11" t="s">
        <v>1116</v>
      </c>
      <c r="C601" s="10">
        <v>3636.5675000000001</v>
      </c>
      <c r="D601" s="4">
        <f t="shared" si="28"/>
        <v>1.4538429028814125E-5</v>
      </c>
      <c r="E601" s="13">
        <f t="shared" si="30"/>
        <v>250289191.46830013</v>
      </c>
      <c r="F601" s="4">
        <f t="shared" si="29"/>
        <v>1.0006171057848234</v>
      </c>
    </row>
    <row r="602" spans="1:6" x14ac:dyDescent="0.2">
      <c r="A602" s="12" t="s">
        <v>600</v>
      </c>
      <c r="B602" s="11" t="s">
        <v>1202</v>
      </c>
      <c r="C602" s="10">
        <v>3636.5675000000001</v>
      </c>
      <c r="D602" s="4">
        <f t="shared" si="28"/>
        <v>1.4538429028814125E-5</v>
      </c>
      <c r="E602" s="13">
        <f t="shared" si="30"/>
        <v>250292828.03580013</v>
      </c>
      <c r="F602" s="4">
        <f t="shared" si="29"/>
        <v>1.0006316442138523</v>
      </c>
    </row>
    <row r="603" spans="1:6" x14ac:dyDescent="0.2">
      <c r="A603" s="12" t="s">
        <v>601</v>
      </c>
      <c r="B603" s="11" t="s">
        <v>741</v>
      </c>
      <c r="C603" s="10">
        <v>3573.6174999999998</v>
      </c>
      <c r="D603" s="4">
        <f t="shared" si="28"/>
        <v>1.4286764758217235E-5</v>
      </c>
      <c r="E603" s="13">
        <f t="shared" si="30"/>
        <v>250296401.65330014</v>
      </c>
      <c r="F603" s="4">
        <f t="shared" si="29"/>
        <v>1.0006459309786104</v>
      </c>
    </row>
    <row r="604" spans="1:6" x14ac:dyDescent="0.2">
      <c r="A604" s="12" t="s">
        <v>602</v>
      </c>
      <c r="B604" s="11" t="s">
        <v>1335</v>
      </c>
      <c r="C604" s="10">
        <v>3573.6174999999998</v>
      </c>
      <c r="D604" s="4">
        <f t="shared" si="28"/>
        <v>1.4286764758217235E-5</v>
      </c>
      <c r="E604" s="13">
        <f t="shared" si="30"/>
        <v>250299975.27080014</v>
      </c>
      <c r="F604" s="4">
        <f t="shared" si="29"/>
        <v>1.0006602177433688</v>
      </c>
    </row>
    <row r="605" spans="1:6" x14ac:dyDescent="0.2">
      <c r="A605" s="12" t="s">
        <v>603</v>
      </c>
      <c r="B605" s="11" t="s">
        <v>775</v>
      </c>
      <c r="C605" s="10">
        <v>3547.8</v>
      </c>
      <c r="D605" s="4">
        <f t="shared" si="28"/>
        <v>1.4183550424521682E-5</v>
      </c>
      <c r="E605" s="13">
        <f t="shared" si="30"/>
        <v>250303523.07080016</v>
      </c>
      <c r="F605" s="4">
        <f t="shared" si="29"/>
        <v>1.0006744012937934</v>
      </c>
    </row>
    <row r="606" spans="1:6" x14ac:dyDescent="0.2">
      <c r="A606" s="12" t="s">
        <v>604</v>
      </c>
      <c r="B606" s="11" t="s">
        <v>1291</v>
      </c>
      <c r="C606" s="10">
        <v>3231.27</v>
      </c>
      <c r="D606" s="4">
        <f t="shared" si="28"/>
        <v>1.2918112909477472E-5</v>
      </c>
      <c r="E606" s="13">
        <f t="shared" si="30"/>
        <v>250306754.34080017</v>
      </c>
      <c r="F606" s="4">
        <f t="shared" si="29"/>
        <v>1.0006873194067027</v>
      </c>
    </row>
    <row r="607" spans="1:6" x14ac:dyDescent="0.2">
      <c r="A607" s="12" t="s">
        <v>605</v>
      </c>
      <c r="B607" s="11" t="s">
        <v>1155</v>
      </c>
      <c r="C607" s="10">
        <v>3216.2339999999999</v>
      </c>
      <c r="D607" s="4">
        <f t="shared" si="28"/>
        <v>1.2858001329291692E-5</v>
      </c>
      <c r="E607" s="13">
        <f t="shared" si="30"/>
        <v>250309970.57480016</v>
      </c>
      <c r="F607" s="4">
        <f t="shared" si="29"/>
        <v>1.0007001774080322</v>
      </c>
    </row>
    <row r="608" spans="1:6" x14ac:dyDescent="0.2">
      <c r="A608" s="12" t="s">
        <v>606</v>
      </c>
      <c r="B608" s="11" t="s">
        <v>1294</v>
      </c>
      <c r="C608" s="10">
        <v>3156.74</v>
      </c>
      <c r="D608" s="4">
        <f t="shared" si="28"/>
        <v>1.2620153607053546E-5</v>
      </c>
      <c r="E608" s="13">
        <f t="shared" si="30"/>
        <v>250313127.31480017</v>
      </c>
      <c r="F608" s="4">
        <f t="shared" si="29"/>
        <v>1.0007127975616392</v>
      </c>
    </row>
    <row r="609" spans="1:6" x14ac:dyDescent="0.2">
      <c r="A609" s="12" t="s">
        <v>607</v>
      </c>
      <c r="B609" s="11" t="s">
        <v>1266</v>
      </c>
      <c r="C609" s="10">
        <v>2985.8598000000002</v>
      </c>
      <c r="D609" s="4">
        <f t="shared" si="28"/>
        <v>1.1937001249746948E-5</v>
      </c>
      <c r="E609" s="13">
        <f t="shared" si="30"/>
        <v>250316113.17460018</v>
      </c>
      <c r="F609" s="4">
        <f t="shared" si="29"/>
        <v>1.0007247345628889</v>
      </c>
    </row>
    <row r="610" spans="1:6" x14ac:dyDescent="0.2">
      <c r="A610" s="12" t="s">
        <v>608</v>
      </c>
      <c r="B610" s="11" t="s">
        <v>883</v>
      </c>
      <c r="C610" s="10">
        <v>2918.59</v>
      </c>
      <c r="D610" s="4">
        <f t="shared" si="28"/>
        <v>1.1668067093270404E-5</v>
      </c>
      <c r="E610" s="13">
        <f t="shared" si="30"/>
        <v>250319031.76460019</v>
      </c>
      <c r="F610" s="4">
        <f t="shared" si="29"/>
        <v>1.0007364026299823</v>
      </c>
    </row>
    <row r="611" spans="1:6" x14ac:dyDescent="0.2">
      <c r="A611" s="12" t="s">
        <v>609</v>
      </c>
      <c r="B611" s="11" t="s">
        <v>780</v>
      </c>
      <c r="C611" s="10">
        <v>2907.74</v>
      </c>
      <c r="D611" s="4">
        <f t="shared" si="28"/>
        <v>1.1624690487456641E-5</v>
      </c>
      <c r="E611" s="13">
        <f t="shared" si="30"/>
        <v>250321939.5046002</v>
      </c>
      <c r="F611" s="4">
        <f t="shared" si="29"/>
        <v>1.0007480273204699</v>
      </c>
    </row>
    <row r="612" spans="1:6" x14ac:dyDescent="0.2">
      <c r="A612" s="12" t="s">
        <v>610</v>
      </c>
      <c r="B612" s="11" t="s">
        <v>1251</v>
      </c>
      <c r="C612" s="10">
        <v>2847.26</v>
      </c>
      <c r="D612" s="4">
        <f t="shared" si="28"/>
        <v>1.1382900891178647E-5</v>
      </c>
      <c r="E612" s="13">
        <f t="shared" si="30"/>
        <v>250324786.76460019</v>
      </c>
      <c r="F612" s="4">
        <f t="shared" si="29"/>
        <v>1.0007594102213608</v>
      </c>
    </row>
    <row r="613" spans="1:6" x14ac:dyDescent="0.2">
      <c r="A613" s="12" t="s">
        <v>611</v>
      </c>
      <c r="B613" s="11" t="s">
        <v>1265</v>
      </c>
      <c r="C613" s="10">
        <v>2700.5742</v>
      </c>
      <c r="D613" s="4">
        <f t="shared" si="28"/>
        <v>1.0796473967208495E-5</v>
      </c>
      <c r="E613" s="13">
        <f t="shared" si="30"/>
        <v>250327487.33880019</v>
      </c>
      <c r="F613" s="4">
        <f t="shared" si="29"/>
        <v>1.0007702066953281</v>
      </c>
    </row>
    <row r="614" spans="1:6" x14ac:dyDescent="0.2">
      <c r="A614" s="12" t="s">
        <v>612</v>
      </c>
      <c r="B614" s="11" t="s">
        <v>958</v>
      </c>
      <c r="C614" s="10">
        <v>2665.83</v>
      </c>
      <c r="D614" s="4">
        <f t="shared" si="28"/>
        <v>1.0657572080783199E-5</v>
      </c>
      <c r="E614" s="13">
        <f t="shared" si="30"/>
        <v>250330153.1688002</v>
      </c>
      <c r="F614" s="4">
        <f t="shared" si="29"/>
        <v>1.000780864267409</v>
      </c>
    </row>
    <row r="615" spans="1:6" x14ac:dyDescent="0.2">
      <c r="A615" s="12" t="s">
        <v>613</v>
      </c>
      <c r="B615" s="11" t="s">
        <v>696</v>
      </c>
      <c r="C615" s="10">
        <v>2631.9119999999998</v>
      </c>
      <c r="D615" s="4">
        <f t="shared" si="28"/>
        <v>1.0521973212949914E-5</v>
      </c>
      <c r="E615" s="13">
        <f t="shared" si="30"/>
        <v>250332785.08080021</v>
      </c>
      <c r="F615" s="4">
        <f t="shared" si="29"/>
        <v>1.0007913862406219</v>
      </c>
    </row>
    <row r="616" spans="1:6" x14ac:dyDescent="0.2">
      <c r="A616" s="12" t="s">
        <v>615</v>
      </c>
      <c r="B616" s="11" t="s">
        <v>950</v>
      </c>
      <c r="C616" s="10">
        <v>2631.9119999999998</v>
      </c>
      <c r="D616" s="4">
        <f t="shared" si="28"/>
        <v>1.0521973212949914E-5</v>
      </c>
      <c r="E616" s="13">
        <f t="shared" si="30"/>
        <v>250335416.99280021</v>
      </c>
      <c r="F616" s="4">
        <f t="shared" si="29"/>
        <v>1.0008019082138349</v>
      </c>
    </row>
    <row r="617" spans="1:6" x14ac:dyDescent="0.2">
      <c r="A617" s="12" t="s">
        <v>616</v>
      </c>
      <c r="B617" s="11" t="s">
        <v>1322</v>
      </c>
      <c r="C617" s="10">
        <v>2631.9119999999998</v>
      </c>
      <c r="D617" s="4">
        <f t="shared" si="28"/>
        <v>1.0521973212949914E-5</v>
      </c>
      <c r="E617" s="13">
        <f t="shared" si="30"/>
        <v>250338048.90480021</v>
      </c>
      <c r="F617" s="4">
        <f t="shared" si="29"/>
        <v>1.0008124301870478</v>
      </c>
    </row>
    <row r="618" spans="1:6" x14ac:dyDescent="0.2">
      <c r="A618" s="12" t="s">
        <v>618</v>
      </c>
      <c r="B618" s="11" t="s">
        <v>928</v>
      </c>
      <c r="C618" s="10">
        <v>2500</v>
      </c>
      <c r="D618" s="4">
        <f t="shared" si="28"/>
        <v>9.9946096345070754E-6</v>
      </c>
      <c r="E618" s="13">
        <f t="shared" si="30"/>
        <v>250340548.90480021</v>
      </c>
      <c r="F618" s="4">
        <f t="shared" si="29"/>
        <v>1.0008224247966824</v>
      </c>
    </row>
    <row r="619" spans="1:6" x14ac:dyDescent="0.2">
      <c r="A619" s="12" t="s">
        <v>619</v>
      </c>
      <c r="B619" s="11" t="s">
        <v>1170</v>
      </c>
      <c r="C619" s="10">
        <v>2500</v>
      </c>
      <c r="D619" s="4">
        <f t="shared" si="28"/>
        <v>9.9946096345070754E-6</v>
      </c>
      <c r="E619" s="13">
        <f t="shared" si="30"/>
        <v>250343048.90480021</v>
      </c>
      <c r="F619" s="4">
        <f t="shared" si="29"/>
        <v>1.000832419406317</v>
      </c>
    </row>
    <row r="620" spans="1:6" x14ac:dyDescent="0.2">
      <c r="A620" s="12" t="s">
        <v>620</v>
      </c>
      <c r="B620" s="11" t="s">
        <v>742</v>
      </c>
      <c r="C620" s="10">
        <v>2489.9899999999998</v>
      </c>
      <c r="D620" s="4">
        <f t="shared" si="28"/>
        <v>9.9545912175305088E-6</v>
      </c>
      <c r="E620" s="13">
        <f t="shared" si="30"/>
        <v>250345538.89480022</v>
      </c>
      <c r="F620" s="4">
        <f t="shared" si="29"/>
        <v>1.0008423739975345</v>
      </c>
    </row>
    <row r="621" spans="1:6" x14ac:dyDescent="0.2">
      <c r="A621" s="12" t="s">
        <v>621</v>
      </c>
      <c r="B621" s="11" t="s">
        <v>1184</v>
      </c>
      <c r="C621" s="10">
        <v>2463.1302000000001</v>
      </c>
      <c r="D621" s="4">
        <f t="shared" si="28"/>
        <v>9.8472099311861355E-6</v>
      </c>
      <c r="E621" s="13">
        <f t="shared" si="30"/>
        <v>250348002.02500021</v>
      </c>
      <c r="F621" s="4">
        <f t="shared" si="29"/>
        <v>1.0008522212074655</v>
      </c>
    </row>
    <row r="622" spans="1:6" x14ac:dyDescent="0.2">
      <c r="A622" s="12" t="s">
        <v>622</v>
      </c>
      <c r="B622" s="11" t="s">
        <v>885</v>
      </c>
      <c r="C622" s="10">
        <v>2440.5100000000002</v>
      </c>
      <c r="D622" s="4">
        <f t="shared" si="28"/>
        <v>9.7567779036443468E-6</v>
      </c>
      <c r="E622" s="13">
        <f t="shared" si="30"/>
        <v>250350442.53500021</v>
      </c>
      <c r="F622" s="4">
        <f t="shared" si="29"/>
        <v>1.0008619779853691</v>
      </c>
    </row>
    <row r="623" spans="1:6" x14ac:dyDescent="0.2">
      <c r="A623" s="12" t="s">
        <v>623</v>
      </c>
      <c r="B623" s="11" t="s">
        <v>1071</v>
      </c>
      <c r="C623" s="10">
        <v>2406.4380000000001</v>
      </c>
      <c r="D623" s="4">
        <f t="shared" si="28"/>
        <v>9.6205633678575756E-6</v>
      </c>
      <c r="E623" s="13">
        <f t="shared" si="30"/>
        <v>250352848.9730002</v>
      </c>
      <c r="F623" s="4">
        <f t="shared" si="29"/>
        <v>1.0008715985487371</v>
      </c>
    </row>
    <row r="624" spans="1:6" x14ac:dyDescent="0.2">
      <c r="A624" s="12" t="s">
        <v>624</v>
      </c>
      <c r="B624" s="11" t="s">
        <v>1017</v>
      </c>
      <c r="C624" s="10">
        <v>2395.8000000000002</v>
      </c>
      <c r="D624" s="4">
        <f t="shared" si="28"/>
        <v>9.578034304940821E-6</v>
      </c>
      <c r="E624" s="13">
        <f t="shared" si="30"/>
        <v>250355244.77300021</v>
      </c>
      <c r="F624" s="4">
        <f t="shared" si="29"/>
        <v>1.0008811765830421</v>
      </c>
    </row>
    <row r="625" spans="1:6" x14ac:dyDescent="0.2">
      <c r="A625" s="12" t="s">
        <v>625</v>
      </c>
      <c r="B625" s="11" t="s">
        <v>732</v>
      </c>
      <c r="C625" s="10">
        <v>2250</v>
      </c>
      <c r="D625" s="4">
        <f t="shared" si="28"/>
        <v>8.995148671056368E-6</v>
      </c>
      <c r="E625" s="13">
        <f t="shared" si="30"/>
        <v>250357494.77300021</v>
      </c>
      <c r="F625" s="4">
        <f t="shared" si="29"/>
        <v>1.0008901717317131</v>
      </c>
    </row>
    <row r="626" spans="1:6" x14ac:dyDescent="0.2">
      <c r="A626" s="12" t="s">
        <v>626</v>
      </c>
      <c r="B626" s="11" t="s">
        <v>993</v>
      </c>
      <c r="C626" s="10">
        <v>2250</v>
      </c>
      <c r="D626" s="4">
        <f t="shared" si="28"/>
        <v>8.995148671056368E-6</v>
      </c>
      <c r="E626" s="13">
        <f t="shared" si="30"/>
        <v>250359744.77300021</v>
      </c>
      <c r="F626" s="4">
        <f t="shared" si="29"/>
        <v>1.0008991668803842</v>
      </c>
    </row>
    <row r="627" spans="1:6" x14ac:dyDescent="0.2">
      <c r="A627" s="12" t="s">
        <v>627</v>
      </c>
      <c r="B627" s="11" t="s">
        <v>1033</v>
      </c>
      <c r="C627" s="10">
        <v>2250</v>
      </c>
      <c r="D627" s="4">
        <f t="shared" si="28"/>
        <v>8.995148671056368E-6</v>
      </c>
      <c r="E627" s="13">
        <f t="shared" si="30"/>
        <v>250361994.77300021</v>
      </c>
      <c r="F627" s="4">
        <f t="shared" si="29"/>
        <v>1.0009081620290552</v>
      </c>
    </row>
    <row r="628" spans="1:6" x14ac:dyDescent="0.2">
      <c r="A628" s="12" t="s">
        <v>628</v>
      </c>
      <c r="B628" s="11" t="s">
        <v>1159</v>
      </c>
      <c r="C628" s="10">
        <v>2250</v>
      </c>
      <c r="D628" s="4">
        <f t="shared" si="28"/>
        <v>8.995148671056368E-6</v>
      </c>
      <c r="E628" s="13">
        <f t="shared" si="30"/>
        <v>250364244.77300021</v>
      </c>
      <c r="F628" s="4">
        <f t="shared" si="29"/>
        <v>1.0009171571777262</v>
      </c>
    </row>
    <row r="629" spans="1:6" x14ac:dyDescent="0.2">
      <c r="A629" s="12" t="s">
        <v>629</v>
      </c>
      <c r="B629" s="11" t="s">
        <v>1180</v>
      </c>
      <c r="C629" s="10">
        <v>2225.8679999999999</v>
      </c>
      <c r="D629" s="4">
        <f t="shared" si="28"/>
        <v>8.8986727031763986E-6</v>
      </c>
      <c r="E629" s="13">
        <f t="shared" si="30"/>
        <v>250366470.64100021</v>
      </c>
      <c r="F629" s="4">
        <f t="shared" si="29"/>
        <v>1.0009260558504294</v>
      </c>
    </row>
    <row r="630" spans="1:6" x14ac:dyDescent="0.2">
      <c r="A630" s="12" t="s">
        <v>630</v>
      </c>
      <c r="B630" s="11" t="s">
        <v>872</v>
      </c>
      <c r="C630" s="10">
        <v>2117.2750000000001</v>
      </c>
      <c r="D630" s="4">
        <f t="shared" si="28"/>
        <v>8.4645348455603886E-6</v>
      </c>
      <c r="E630" s="13">
        <f t="shared" si="30"/>
        <v>250368587.91600022</v>
      </c>
      <c r="F630" s="4">
        <f t="shared" si="29"/>
        <v>1.0009345203852751</v>
      </c>
    </row>
    <row r="631" spans="1:6" x14ac:dyDescent="0.2">
      <c r="A631" s="12" t="s">
        <v>631</v>
      </c>
      <c r="B631" s="11" t="s">
        <v>990</v>
      </c>
      <c r="C631" s="10">
        <v>2117.2750000000001</v>
      </c>
      <c r="D631" s="4">
        <f t="shared" si="28"/>
        <v>8.4645348455603886E-6</v>
      </c>
      <c r="E631" s="13">
        <f t="shared" si="30"/>
        <v>250370705.19100022</v>
      </c>
      <c r="F631" s="4">
        <f t="shared" si="29"/>
        <v>1.0009429849201206</v>
      </c>
    </row>
    <row r="632" spans="1:6" x14ac:dyDescent="0.2">
      <c r="A632" s="12" t="s">
        <v>632</v>
      </c>
      <c r="B632" s="11" t="s">
        <v>687</v>
      </c>
      <c r="C632" s="10">
        <v>1982.96</v>
      </c>
      <c r="D632" s="4">
        <f t="shared" si="28"/>
        <v>7.9275644483368598E-6</v>
      </c>
      <c r="E632" s="13">
        <f t="shared" si="30"/>
        <v>250372688.15100023</v>
      </c>
      <c r="F632" s="4">
        <f t="shared" si="29"/>
        <v>1.000950912484569</v>
      </c>
    </row>
    <row r="633" spans="1:6" x14ac:dyDescent="0.2">
      <c r="A633" s="12" t="s">
        <v>633</v>
      </c>
      <c r="B633" s="11" t="s">
        <v>1132</v>
      </c>
      <c r="C633" s="10">
        <v>1956.3910000000001</v>
      </c>
      <c r="D633" s="4">
        <f t="shared" si="28"/>
        <v>7.8213457349851731E-6</v>
      </c>
      <c r="E633" s="13">
        <f t="shared" si="30"/>
        <v>250374644.54200023</v>
      </c>
      <c r="F633" s="4">
        <f t="shared" si="29"/>
        <v>1.0009587338303039</v>
      </c>
    </row>
    <row r="634" spans="1:6" x14ac:dyDescent="0.2">
      <c r="A634" s="12" t="s">
        <v>634</v>
      </c>
      <c r="B634" s="11" t="s">
        <v>994</v>
      </c>
      <c r="C634" s="10">
        <v>1941.3969999999999</v>
      </c>
      <c r="D634" s="4">
        <f t="shared" si="28"/>
        <v>7.7614020642412526E-6</v>
      </c>
      <c r="E634" s="13">
        <f t="shared" si="30"/>
        <v>250376585.93900025</v>
      </c>
      <c r="F634" s="4">
        <f t="shared" si="29"/>
        <v>1.0009664952323682</v>
      </c>
    </row>
    <row r="635" spans="1:6" x14ac:dyDescent="0.2">
      <c r="A635" s="12" t="s">
        <v>635</v>
      </c>
      <c r="B635" s="11" t="s">
        <v>684</v>
      </c>
      <c r="C635" s="10">
        <v>1822.16</v>
      </c>
      <c r="D635" s="4">
        <f t="shared" si="28"/>
        <v>7.2847111566453655E-6</v>
      </c>
      <c r="E635" s="13">
        <f t="shared" si="30"/>
        <v>250378408.09900025</v>
      </c>
      <c r="F635" s="4">
        <f t="shared" si="29"/>
        <v>1.000973779943525</v>
      </c>
    </row>
    <row r="636" spans="1:6" x14ac:dyDescent="0.2">
      <c r="A636" s="12" t="s">
        <v>636</v>
      </c>
      <c r="B636" s="11" t="s">
        <v>735</v>
      </c>
      <c r="C636" s="10">
        <v>1779.78</v>
      </c>
      <c r="D636" s="4">
        <f t="shared" si="28"/>
        <v>7.1152825341212009E-6</v>
      </c>
      <c r="E636" s="13">
        <f t="shared" si="30"/>
        <v>250380187.87900025</v>
      </c>
      <c r="F636" s="4">
        <f t="shared" si="29"/>
        <v>1.000980895226059</v>
      </c>
    </row>
    <row r="637" spans="1:6" x14ac:dyDescent="0.2">
      <c r="A637" s="12" t="s">
        <v>637</v>
      </c>
      <c r="B637" s="11" t="s">
        <v>1163</v>
      </c>
      <c r="C637" s="10">
        <v>1685.65</v>
      </c>
      <c r="D637" s="4">
        <f t="shared" si="28"/>
        <v>6.7389654921627412E-6</v>
      </c>
      <c r="E637" s="13">
        <f t="shared" si="30"/>
        <v>250381873.52900025</v>
      </c>
      <c r="F637" s="4">
        <f t="shared" si="29"/>
        <v>1.0009876341915511</v>
      </c>
    </row>
    <row r="638" spans="1:6" x14ac:dyDescent="0.2">
      <c r="A638" s="12" t="s">
        <v>638</v>
      </c>
      <c r="B638" s="11" t="s">
        <v>782</v>
      </c>
      <c r="C638" s="10">
        <v>1679.7950000000001</v>
      </c>
      <c r="D638" s="4">
        <f t="shared" si="28"/>
        <v>6.7155581163987253E-6</v>
      </c>
      <c r="E638" s="13">
        <f t="shared" si="30"/>
        <v>250383553.32400024</v>
      </c>
      <c r="F638" s="4">
        <f t="shared" si="29"/>
        <v>1.0009943497496676</v>
      </c>
    </row>
    <row r="639" spans="1:6" x14ac:dyDescent="0.2">
      <c r="A639" s="12" t="s">
        <v>639</v>
      </c>
      <c r="B639" s="11" t="s">
        <v>851</v>
      </c>
      <c r="C639" s="10">
        <v>1604.2919999999999</v>
      </c>
      <c r="D639" s="4">
        <f t="shared" si="28"/>
        <v>6.4137089119050495E-6</v>
      </c>
      <c r="E639" s="13">
        <f t="shared" si="30"/>
        <v>250385157.61600024</v>
      </c>
      <c r="F639" s="4">
        <f t="shared" si="29"/>
        <v>1.0010007634585794</v>
      </c>
    </row>
    <row r="640" spans="1:6" x14ac:dyDescent="0.2">
      <c r="A640" s="12" t="s">
        <v>640</v>
      </c>
      <c r="B640" s="11" t="s">
        <v>1160</v>
      </c>
      <c r="C640" s="10">
        <v>1523.54</v>
      </c>
      <c r="D640" s="4">
        <f t="shared" si="28"/>
        <v>6.0908750250227639E-6</v>
      </c>
      <c r="E640" s="13">
        <f t="shared" si="30"/>
        <v>250386681.15600023</v>
      </c>
      <c r="F640" s="4">
        <f t="shared" si="29"/>
        <v>1.0010068543336044</v>
      </c>
    </row>
    <row r="641" spans="1:6" x14ac:dyDescent="0.2">
      <c r="A641" s="12" t="s">
        <v>641</v>
      </c>
      <c r="B641" s="11" t="s">
        <v>811</v>
      </c>
      <c r="C641" s="10">
        <v>1092.8501000000001</v>
      </c>
      <c r="D641" s="4">
        <f t="shared" si="28"/>
        <v>4.3690440554128085E-6</v>
      </c>
      <c r="E641" s="13">
        <f t="shared" si="30"/>
        <v>250387774.00610024</v>
      </c>
      <c r="F641" s="4">
        <f t="shared" si="29"/>
        <v>1.0010112233776598</v>
      </c>
    </row>
    <row r="642" spans="1:6" x14ac:dyDescent="0.2">
      <c r="A642" s="12" t="s">
        <v>642</v>
      </c>
      <c r="B642" s="11" t="s">
        <v>1326</v>
      </c>
      <c r="C642" s="10">
        <v>982</v>
      </c>
      <c r="D642" s="4">
        <f t="shared" si="28"/>
        <v>3.9258826644343794E-6</v>
      </c>
      <c r="E642" s="13">
        <f t="shared" si="30"/>
        <v>250388756.00610024</v>
      </c>
      <c r="F642" s="4">
        <f t="shared" si="29"/>
        <v>1.0010151492603243</v>
      </c>
    </row>
    <row r="643" spans="1:6" x14ac:dyDescent="0.2">
      <c r="A643" s="12" t="s">
        <v>643</v>
      </c>
      <c r="B643" s="11" t="s">
        <v>1328</v>
      </c>
      <c r="C643" s="10">
        <v>936.46</v>
      </c>
      <c r="D643" s="4">
        <f t="shared" si="28"/>
        <v>3.7438208553321987E-6</v>
      </c>
      <c r="E643" s="13">
        <f t="shared" si="30"/>
        <v>250389692.46610025</v>
      </c>
      <c r="F643" s="4">
        <f t="shared" si="29"/>
        <v>1.0010188930811796</v>
      </c>
    </row>
    <row r="644" spans="1:6" x14ac:dyDescent="0.2">
      <c r="A644" s="12" t="s">
        <v>644</v>
      </c>
      <c r="B644" s="11" t="s">
        <v>1151</v>
      </c>
      <c r="C644" s="10">
        <v>764.82</v>
      </c>
      <c r="D644" s="4">
        <f t="shared" si="28"/>
        <v>3.057630936265481E-6</v>
      </c>
      <c r="E644" s="13">
        <f t="shared" si="30"/>
        <v>250390457.28610024</v>
      </c>
      <c r="F644" s="4">
        <f t="shared" si="29"/>
        <v>1.0010219507121159</v>
      </c>
    </row>
    <row r="645" spans="1:6" x14ac:dyDescent="0.2">
      <c r="A645" s="12" t="s">
        <v>645</v>
      </c>
      <c r="B645" s="11" t="s">
        <v>750</v>
      </c>
      <c r="C645" s="10">
        <v>750</v>
      </c>
      <c r="D645" s="4">
        <f t="shared" si="28"/>
        <v>2.9983828903521225E-6</v>
      </c>
      <c r="E645" s="13">
        <f t="shared" si="30"/>
        <v>250391207.28610024</v>
      </c>
      <c r="F645" s="4">
        <f t="shared" si="29"/>
        <v>1.0010249490950063</v>
      </c>
    </row>
    <row r="646" spans="1:6" x14ac:dyDescent="0.2">
      <c r="A646" s="12" t="s">
        <v>646</v>
      </c>
      <c r="B646" s="11" t="s">
        <v>709</v>
      </c>
      <c r="C646" s="10">
        <v>722.85</v>
      </c>
      <c r="D646" s="4">
        <f t="shared" ref="D646:D679" si="31">+C646/$C$680</f>
        <v>2.8898414297213761E-6</v>
      </c>
      <c r="E646" s="13">
        <f t="shared" si="30"/>
        <v>250391930.13610023</v>
      </c>
      <c r="F646" s="4">
        <f t="shared" ref="F646:F660" si="32">+E646/$C$680</f>
        <v>1.001027838936436</v>
      </c>
    </row>
    <row r="647" spans="1:6" x14ac:dyDescent="0.2">
      <c r="A647" s="12" t="s">
        <v>647</v>
      </c>
      <c r="B647" s="11" t="s">
        <v>1325</v>
      </c>
      <c r="C647" s="10">
        <v>632.39</v>
      </c>
      <c r="D647" s="4">
        <f t="shared" si="31"/>
        <v>2.5281964747063716E-6</v>
      </c>
      <c r="E647" s="13">
        <f t="shared" si="30"/>
        <v>250392562.52610022</v>
      </c>
      <c r="F647" s="4">
        <f t="shared" si="32"/>
        <v>1.0010303671329106</v>
      </c>
    </row>
    <row r="648" spans="1:6" x14ac:dyDescent="0.2">
      <c r="A648" s="12" t="s">
        <v>648</v>
      </c>
      <c r="B648" s="11" t="s">
        <v>768</v>
      </c>
      <c r="C648" s="10">
        <v>599.98500000000001</v>
      </c>
      <c r="D648" s="4">
        <f t="shared" si="31"/>
        <v>2.3986463446238912E-6</v>
      </c>
      <c r="E648" s="13">
        <f t="shared" si="30"/>
        <v>250393162.51110023</v>
      </c>
      <c r="F648" s="4">
        <f t="shared" si="32"/>
        <v>1.0010327657792553</v>
      </c>
    </row>
    <row r="649" spans="1:6" x14ac:dyDescent="0.2">
      <c r="A649" s="12" t="s">
        <v>649</v>
      </c>
      <c r="B649" s="11" t="s">
        <v>1067</v>
      </c>
      <c r="C649" s="10">
        <v>592.59749999999997</v>
      </c>
      <c r="D649" s="4">
        <f t="shared" si="31"/>
        <v>2.3691122731539227E-6</v>
      </c>
      <c r="E649" s="13">
        <f t="shared" si="30"/>
        <v>250393755.10860023</v>
      </c>
      <c r="F649" s="4">
        <f t="shared" si="32"/>
        <v>1.0010351348915285</v>
      </c>
    </row>
    <row r="650" spans="1:6" x14ac:dyDescent="0.2">
      <c r="A650" s="12" t="s">
        <v>650</v>
      </c>
      <c r="B650" s="11" t="s">
        <v>1149</v>
      </c>
      <c r="C650" s="10">
        <v>533.13649999999996</v>
      </c>
      <c r="D650" s="4">
        <f t="shared" si="31"/>
        <v>2.1313964797629523E-6</v>
      </c>
      <c r="E650" s="13">
        <f t="shared" si="30"/>
        <v>250394288.24510023</v>
      </c>
      <c r="F650" s="4">
        <f t="shared" si="32"/>
        <v>1.0010372662880083</v>
      </c>
    </row>
    <row r="651" spans="1:6" x14ac:dyDescent="0.2">
      <c r="A651" s="12" t="s">
        <v>651</v>
      </c>
      <c r="B651" s="11" t="s">
        <v>1276</v>
      </c>
      <c r="C651" s="10">
        <v>500</v>
      </c>
      <c r="D651" s="4">
        <f t="shared" si="31"/>
        <v>1.9989219269014152E-6</v>
      </c>
      <c r="E651" s="13">
        <f t="shared" si="30"/>
        <v>250394788.24510023</v>
      </c>
      <c r="F651" s="4">
        <f t="shared" si="32"/>
        <v>1.0010392652099351</v>
      </c>
    </row>
    <row r="652" spans="1:6" x14ac:dyDescent="0.2">
      <c r="A652" s="12" t="s">
        <v>652</v>
      </c>
      <c r="B652" s="11" t="s">
        <v>944</v>
      </c>
      <c r="C652" s="10">
        <v>473.11</v>
      </c>
      <c r="D652" s="4">
        <f t="shared" si="31"/>
        <v>1.8914199056726571E-6</v>
      </c>
      <c r="E652" s="13">
        <f t="shared" si="30"/>
        <v>250395261.35510024</v>
      </c>
      <c r="F652" s="4">
        <f t="shared" si="32"/>
        <v>1.0010411566298409</v>
      </c>
    </row>
    <row r="653" spans="1:6" x14ac:dyDescent="0.2">
      <c r="A653" s="12" t="s">
        <v>653</v>
      </c>
      <c r="B653" s="11" t="s">
        <v>801</v>
      </c>
      <c r="C653" s="10">
        <v>391.05399999999997</v>
      </c>
      <c r="D653" s="4">
        <f t="shared" si="31"/>
        <v>1.5633728304050118E-6</v>
      </c>
      <c r="E653" s="13">
        <f t="shared" si="30"/>
        <v>250395652.40910023</v>
      </c>
      <c r="F653" s="4">
        <f t="shared" si="32"/>
        <v>1.0010427200026712</v>
      </c>
    </row>
    <row r="654" spans="1:6" x14ac:dyDescent="0.2">
      <c r="A654" s="12" t="s">
        <v>654</v>
      </c>
      <c r="B654" s="11" t="s">
        <v>718</v>
      </c>
      <c r="C654" s="10">
        <v>280.3245</v>
      </c>
      <c r="D654" s="4">
        <f t="shared" si="31"/>
        <v>1.1206935793953516E-6</v>
      </c>
      <c r="E654" s="13">
        <f t="shared" ref="E654:E679" si="33">+C654+E653</f>
        <v>250395932.73360023</v>
      </c>
      <c r="F654" s="4">
        <f t="shared" si="32"/>
        <v>1.0010438406962505</v>
      </c>
    </row>
    <row r="655" spans="1:6" x14ac:dyDescent="0.2">
      <c r="A655" s="12" t="s">
        <v>655</v>
      </c>
      <c r="B655" s="11" t="s">
        <v>1117</v>
      </c>
      <c r="C655" s="10">
        <v>271.25</v>
      </c>
      <c r="D655" s="4">
        <f t="shared" si="31"/>
        <v>1.0844151453440177E-6</v>
      </c>
      <c r="E655" s="13">
        <f t="shared" si="33"/>
        <v>250396203.98360023</v>
      </c>
      <c r="F655" s="4">
        <f t="shared" si="32"/>
        <v>1.001044925111396</v>
      </c>
    </row>
    <row r="656" spans="1:6" x14ac:dyDescent="0.2">
      <c r="A656" s="12" t="s">
        <v>656</v>
      </c>
      <c r="B656" s="11" t="s">
        <v>820</v>
      </c>
      <c r="C656" s="10">
        <v>196.01</v>
      </c>
      <c r="D656" s="4">
        <f t="shared" si="31"/>
        <v>7.836173737838927E-7</v>
      </c>
      <c r="E656" s="13">
        <f t="shared" si="33"/>
        <v>250396399.99360022</v>
      </c>
      <c r="F656" s="4">
        <f t="shared" si="32"/>
        <v>1.0010457087287696</v>
      </c>
    </row>
    <row r="657" spans="1:6" x14ac:dyDescent="0.2">
      <c r="A657" s="12" t="s">
        <v>657</v>
      </c>
      <c r="B657" s="11" t="s">
        <v>942</v>
      </c>
      <c r="C657" s="10">
        <v>93.206999999999994</v>
      </c>
      <c r="D657" s="4">
        <f t="shared" si="31"/>
        <v>3.726270320814004E-7</v>
      </c>
      <c r="E657" s="13">
        <f t="shared" si="33"/>
        <v>250396493.20060021</v>
      </c>
      <c r="F657" s="4">
        <f t="shared" si="32"/>
        <v>1.0010460813558018</v>
      </c>
    </row>
    <row r="658" spans="1:6" x14ac:dyDescent="0.2">
      <c r="A658" s="12" t="s">
        <v>658</v>
      </c>
      <c r="B658" s="11" t="s">
        <v>1252</v>
      </c>
      <c r="C658" s="10">
        <v>69.063000000000002</v>
      </c>
      <c r="D658" s="4">
        <f t="shared" si="31"/>
        <v>2.761030900751849E-7</v>
      </c>
      <c r="E658" s="13">
        <f t="shared" si="33"/>
        <v>250396562.2636002</v>
      </c>
      <c r="F658" s="4">
        <f t="shared" si="32"/>
        <v>1.0010463574588917</v>
      </c>
    </row>
    <row r="659" spans="1:6" x14ac:dyDescent="0.2">
      <c r="A659" s="12" t="s">
        <v>659</v>
      </c>
      <c r="B659" s="11" t="s">
        <v>887</v>
      </c>
      <c r="C659" s="10">
        <v>62.137999999999998</v>
      </c>
      <c r="D659" s="4">
        <f t="shared" si="31"/>
        <v>2.4841802138760028E-7</v>
      </c>
      <c r="E659" s="13">
        <f t="shared" si="33"/>
        <v>250396624.40160021</v>
      </c>
      <c r="F659" s="4">
        <f t="shared" si="32"/>
        <v>1.0010466058769132</v>
      </c>
    </row>
    <row r="660" spans="1:6" x14ac:dyDescent="0.2">
      <c r="A660" s="12" t="s">
        <v>660</v>
      </c>
      <c r="B660" s="11" t="s">
        <v>1148</v>
      </c>
      <c r="C660" s="10">
        <v>7.1000000000000004E-3</v>
      </c>
      <c r="D660" s="4">
        <f t="shared" si="31"/>
        <v>2.8384691362000095E-11</v>
      </c>
      <c r="E660" s="13">
        <f t="shared" si="33"/>
        <v>250396624.4087002</v>
      </c>
      <c r="F660" s="4">
        <f t="shared" si="32"/>
        <v>1.0010466059052978</v>
      </c>
    </row>
    <row r="661" spans="1:6" x14ac:dyDescent="0.2">
      <c r="A661" s="12" t="s">
        <v>661</v>
      </c>
      <c r="B661" s="11" t="s">
        <v>1020</v>
      </c>
      <c r="C661" s="10">
        <v>-1.7000000000000001E-2</v>
      </c>
      <c r="D661" s="4">
        <f t="shared" si="31"/>
        <v>-6.7963345514648114E-11</v>
      </c>
      <c r="E661" s="13">
        <f t="shared" si="33"/>
        <v>250396624.39170021</v>
      </c>
      <c r="F661" s="4">
        <f t="shared" ref="F661:F679" si="34">+E661/$C$680</f>
        <v>1.0010466058373346</v>
      </c>
    </row>
    <row r="662" spans="1:6" x14ac:dyDescent="0.2">
      <c r="A662" s="12" t="s">
        <v>1337</v>
      </c>
      <c r="B662" s="11" t="s">
        <v>1237</v>
      </c>
      <c r="C662" s="10">
        <v>-1.7000000000000001E-2</v>
      </c>
      <c r="D662" s="4">
        <f t="shared" si="31"/>
        <v>-6.7963345514648114E-11</v>
      </c>
      <c r="E662" s="13">
        <f t="shared" si="33"/>
        <v>250396624.37470022</v>
      </c>
      <c r="F662" s="4">
        <f t="shared" si="34"/>
        <v>1.0010466057693712</v>
      </c>
    </row>
    <row r="663" spans="1:6" x14ac:dyDescent="0.2">
      <c r="A663" s="12" t="s">
        <v>1338</v>
      </c>
      <c r="B663" s="11" t="s">
        <v>1018</v>
      </c>
      <c r="C663" s="10">
        <v>-64.456000000000003</v>
      </c>
      <c r="D663" s="4">
        <f t="shared" si="31"/>
        <v>-2.5768502344071524E-7</v>
      </c>
      <c r="E663" s="13">
        <f t="shared" si="33"/>
        <v>250396559.91870022</v>
      </c>
      <c r="F663" s="4">
        <f t="shared" si="34"/>
        <v>1.0010463480843479</v>
      </c>
    </row>
    <row r="664" spans="1:6" x14ac:dyDescent="0.2">
      <c r="A664" s="12" t="s">
        <v>1339</v>
      </c>
      <c r="B664" s="11" t="s">
        <v>1044</v>
      </c>
      <c r="C664" s="10">
        <v>-70.292000000000002</v>
      </c>
      <c r="D664" s="4">
        <f t="shared" si="31"/>
        <v>-2.8101644017150857E-7</v>
      </c>
      <c r="E664" s="13">
        <f t="shared" si="33"/>
        <v>250396489.62670022</v>
      </c>
      <c r="F664" s="4">
        <f t="shared" si="34"/>
        <v>1.0010460670679076</v>
      </c>
    </row>
    <row r="665" spans="1:6" x14ac:dyDescent="0.2">
      <c r="A665" s="12" t="s">
        <v>1340</v>
      </c>
      <c r="B665" s="11" t="s">
        <v>829</v>
      </c>
      <c r="C665" s="10">
        <v>-75.927999999999997</v>
      </c>
      <c r="D665" s="4">
        <f t="shared" si="31"/>
        <v>-3.0354828813154128E-7</v>
      </c>
      <c r="E665" s="13">
        <f t="shared" si="33"/>
        <v>250396413.69870022</v>
      </c>
      <c r="F665" s="4">
        <f t="shared" si="34"/>
        <v>1.0010457635196195</v>
      </c>
    </row>
    <row r="666" spans="1:6" x14ac:dyDescent="0.2">
      <c r="A666" s="12" t="s">
        <v>1341</v>
      </c>
      <c r="B666" s="11" t="s">
        <v>1113</v>
      </c>
      <c r="C666" s="10">
        <v>-109.92</v>
      </c>
      <c r="D666" s="4">
        <f t="shared" si="31"/>
        <v>-4.3944299641000713E-7</v>
      </c>
      <c r="E666" s="13">
        <f t="shared" si="33"/>
        <v>250396303.77870023</v>
      </c>
      <c r="F666" s="4">
        <f t="shared" si="34"/>
        <v>1.0010453240766231</v>
      </c>
    </row>
    <row r="667" spans="1:6" x14ac:dyDescent="0.2">
      <c r="A667" s="12" t="s">
        <v>1342</v>
      </c>
      <c r="B667" s="11" t="s">
        <v>810</v>
      </c>
      <c r="C667" s="10">
        <v>-163.59800000000001</v>
      </c>
      <c r="D667" s="4">
        <f t="shared" si="31"/>
        <v>-6.5403925879443549E-7</v>
      </c>
      <c r="E667" s="13">
        <f t="shared" si="33"/>
        <v>250396140.18070024</v>
      </c>
      <c r="F667" s="4">
        <f t="shared" si="34"/>
        <v>1.0010446700373643</v>
      </c>
    </row>
    <row r="668" spans="1:6" x14ac:dyDescent="0.2">
      <c r="A668" s="12" t="s">
        <v>1343</v>
      </c>
      <c r="B668" s="11" t="s">
        <v>848</v>
      </c>
      <c r="C668" s="10">
        <v>-494.52600000000001</v>
      </c>
      <c r="D668" s="4">
        <f t="shared" si="31"/>
        <v>-1.9770377296456986E-6</v>
      </c>
      <c r="E668" s="13">
        <f t="shared" si="33"/>
        <v>250395645.65470025</v>
      </c>
      <c r="F668" s="4">
        <f t="shared" si="34"/>
        <v>1.0010426929996348</v>
      </c>
    </row>
    <row r="669" spans="1:6" x14ac:dyDescent="0.2">
      <c r="A669" s="12" t="s">
        <v>1344</v>
      </c>
      <c r="B669" s="11" t="s">
        <v>892</v>
      </c>
      <c r="C669" s="10">
        <v>-494.52600000000001</v>
      </c>
      <c r="D669" s="4">
        <f t="shared" si="31"/>
        <v>-1.9770377296456986E-6</v>
      </c>
      <c r="E669" s="13">
        <f t="shared" si="33"/>
        <v>250395151.12870026</v>
      </c>
      <c r="F669" s="4">
        <f t="shared" si="34"/>
        <v>1.0010407159619052</v>
      </c>
    </row>
    <row r="670" spans="1:6" x14ac:dyDescent="0.2">
      <c r="A670" s="12" t="s">
        <v>1345</v>
      </c>
      <c r="B670" s="11" t="s">
        <v>1094</v>
      </c>
      <c r="C670" s="10">
        <v>-635.89</v>
      </c>
      <c r="D670" s="4">
        <f t="shared" si="31"/>
        <v>-2.5421889281946817E-6</v>
      </c>
      <c r="E670" s="13">
        <f t="shared" si="33"/>
        <v>250394515.23870027</v>
      </c>
      <c r="F670" s="4">
        <f t="shared" si="34"/>
        <v>1.001038173772977</v>
      </c>
    </row>
    <row r="671" spans="1:6" x14ac:dyDescent="0.2">
      <c r="A671" s="12" t="s">
        <v>1346</v>
      </c>
      <c r="B671" s="11" t="s">
        <v>1131</v>
      </c>
      <c r="C671" s="10">
        <v>-799.85799999999995</v>
      </c>
      <c r="D671" s="4">
        <f t="shared" si="31"/>
        <v>-3.1977073892150239E-6</v>
      </c>
      <c r="E671" s="13">
        <f t="shared" si="33"/>
        <v>250393715.38070026</v>
      </c>
      <c r="F671" s="4">
        <f t="shared" si="34"/>
        <v>1.0010349760655877</v>
      </c>
    </row>
    <row r="672" spans="1:6" x14ac:dyDescent="0.2">
      <c r="A672" s="12" t="s">
        <v>1347</v>
      </c>
      <c r="B672" s="11" t="s">
        <v>712</v>
      </c>
      <c r="C672" s="10">
        <v>-1975.22</v>
      </c>
      <c r="D672" s="4">
        <f t="shared" si="31"/>
        <v>-7.8966211369084262E-6</v>
      </c>
      <c r="E672" s="13">
        <f t="shared" si="33"/>
        <v>250391740.16070026</v>
      </c>
      <c r="F672" s="4">
        <f t="shared" si="34"/>
        <v>1.0010270794444509</v>
      </c>
    </row>
    <row r="673" spans="1:6" x14ac:dyDescent="0.2">
      <c r="A673" s="12" t="s">
        <v>1348</v>
      </c>
      <c r="B673" s="11" t="s">
        <v>992</v>
      </c>
      <c r="C673" s="10">
        <v>-3968.5261</v>
      </c>
      <c r="D673" s="4">
        <f t="shared" si="31"/>
        <v>-1.5865547677541117E-5</v>
      </c>
      <c r="E673" s="13">
        <f t="shared" si="33"/>
        <v>250387771.63460025</v>
      </c>
      <c r="F673" s="4">
        <f t="shared" si="34"/>
        <v>1.0010112138967733</v>
      </c>
    </row>
    <row r="674" spans="1:6" x14ac:dyDescent="0.2">
      <c r="A674" s="12" t="s">
        <v>1349</v>
      </c>
      <c r="B674" s="11" t="s">
        <v>1076</v>
      </c>
      <c r="C674" s="10">
        <v>-5244.29</v>
      </c>
      <c r="D674" s="4">
        <f t="shared" si="31"/>
        <v>-2.0965852544059644E-5</v>
      </c>
      <c r="E674" s="13">
        <f t="shared" si="33"/>
        <v>250382527.34460026</v>
      </c>
      <c r="F674" s="4">
        <f t="shared" si="34"/>
        <v>1.0009902480442292</v>
      </c>
    </row>
    <row r="675" spans="1:6" x14ac:dyDescent="0.2">
      <c r="A675" s="12" t="s">
        <v>1350</v>
      </c>
      <c r="B675" s="11" t="s">
        <v>877</v>
      </c>
      <c r="C675" s="10">
        <v>-18186.808000000001</v>
      </c>
      <c r="D675" s="4">
        <f t="shared" si="31"/>
        <v>-7.2708018583092146E-5</v>
      </c>
      <c r="E675" s="13">
        <f t="shared" si="33"/>
        <v>250364340.53660026</v>
      </c>
      <c r="F675" s="4">
        <f t="shared" si="34"/>
        <v>1.0009175400256463</v>
      </c>
    </row>
    <row r="676" spans="1:6" x14ac:dyDescent="0.2">
      <c r="A676" s="12" t="s">
        <v>1351</v>
      </c>
      <c r="B676" s="11" t="s">
        <v>884</v>
      </c>
      <c r="C676" s="10">
        <v>-24299.34</v>
      </c>
      <c r="D676" s="4">
        <f t="shared" si="31"/>
        <v>-9.7144967070465269E-5</v>
      </c>
      <c r="E676" s="13">
        <f t="shared" si="33"/>
        <v>250340041.19660026</v>
      </c>
      <c r="F676" s="4">
        <f t="shared" si="34"/>
        <v>1.0008203950585757</v>
      </c>
    </row>
    <row r="677" spans="1:6" x14ac:dyDescent="0.2">
      <c r="A677" s="12" t="s">
        <v>1352</v>
      </c>
      <c r="B677" s="11" t="s">
        <v>915</v>
      </c>
      <c r="C677" s="10">
        <v>-33606.76</v>
      </c>
      <c r="D677" s="4">
        <f t="shared" si="31"/>
        <v>-1.343545789122268E-4</v>
      </c>
      <c r="E677" s="13">
        <f t="shared" si="33"/>
        <v>250306434.43660027</v>
      </c>
      <c r="F677" s="4">
        <f t="shared" si="34"/>
        <v>1.0006860404796636</v>
      </c>
    </row>
    <row r="678" spans="1:6" x14ac:dyDescent="0.2">
      <c r="A678" s="12" t="s">
        <v>1353</v>
      </c>
      <c r="B678" s="11" t="s">
        <v>676</v>
      </c>
      <c r="C678" s="10">
        <v>-63442.85</v>
      </c>
      <c r="D678" s="4">
        <f t="shared" si="31"/>
        <v>-2.5363460794023486E-4</v>
      </c>
      <c r="E678" s="13">
        <f t="shared" si="33"/>
        <v>250242991.58660027</v>
      </c>
      <c r="F678" s="4">
        <f t="shared" si="34"/>
        <v>1.0004324058717233</v>
      </c>
    </row>
    <row r="679" spans="1:6" x14ac:dyDescent="0.2">
      <c r="A679" s="12" t="s">
        <v>1354</v>
      </c>
      <c r="B679" s="11" t="s">
        <v>882</v>
      </c>
      <c r="C679" s="10">
        <v>-108159.77</v>
      </c>
      <c r="D679" s="4">
        <f t="shared" si="31"/>
        <v>-4.3240587172322775E-4</v>
      </c>
      <c r="E679" s="13">
        <f t="shared" si="33"/>
        <v>250134831.81660026</v>
      </c>
      <c r="F679" s="4">
        <f t="shared" si="34"/>
        <v>1</v>
      </c>
    </row>
    <row r="680" spans="1:6" ht="10.8" thickBot="1" x14ac:dyDescent="0.25">
      <c r="A680" s="12"/>
      <c r="C680" s="3">
        <f>SUM(C7:C679)</f>
        <v>250134831.81660026</v>
      </c>
      <c r="D680" s="4"/>
      <c r="E680" s="2"/>
      <c r="F680" s="4"/>
    </row>
    <row r="681" spans="1:6" ht="10.8" thickTop="1" x14ac:dyDescent="0.2">
      <c r="A681" s="12"/>
    </row>
    <row r="682" spans="1:6" x14ac:dyDescent="0.2">
      <c r="A682" s="12"/>
    </row>
    <row r="683" spans="1:6" x14ac:dyDescent="0.2">
      <c r="A683" s="12"/>
    </row>
    <row r="684" spans="1:6" x14ac:dyDescent="0.2">
      <c r="A684" s="12"/>
    </row>
    <row r="685" spans="1:6" x14ac:dyDescent="0.2">
      <c r="A685" s="12"/>
    </row>
    <row r="686" spans="1:6" x14ac:dyDescent="0.2">
      <c r="A686" s="12"/>
    </row>
    <row r="687" spans="1:6" x14ac:dyDescent="0.2">
      <c r="A687" s="12"/>
    </row>
    <row r="688" spans="1:6" x14ac:dyDescent="0.2">
      <c r="A688" s="12"/>
    </row>
    <row r="689" spans="1:1" x14ac:dyDescent="0.2">
      <c r="A689" s="12"/>
    </row>
    <row r="690" spans="1:1" x14ac:dyDescent="0.2">
      <c r="A690" s="12"/>
    </row>
    <row r="691" spans="1:1" x14ac:dyDescent="0.2">
      <c r="A691" s="12"/>
    </row>
    <row r="692" spans="1:1" x14ac:dyDescent="0.2">
      <c r="A692" s="12"/>
    </row>
    <row r="693" spans="1:1" x14ac:dyDescent="0.2">
      <c r="A693" s="12"/>
    </row>
    <row r="694" spans="1:1" x14ac:dyDescent="0.2">
      <c r="A694" s="12"/>
    </row>
    <row r="695" spans="1:1" x14ac:dyDescent="0.2">
      <c r="A695" s="12"/>
    </row>
    <row r="696" spans="1:1" x14ac:dyDescent="0.2">
      <c r="A696" s="12"/>
    </row>
    <row r="697" spans="1:1" x14ac:dyDescent="0.2">
      <c r="A697" s="12"/>
    </row>
    <row r="698" spans="1:1" x14ac:dyDescent="0.2">
      <c r="A698" s="12"/>
    </row>
    <row r="699" spans="1:1" x14ac:dyDescent="0.2">
      <c r="A699" s="12"/>
    </row>
  </sheetData>
  <sortState xmlns:xlrd2="http://schemas.microsoft.com/office/spreadsheetml/2017/richdata2" ref="B7:C679">
    <sortCondition descending="1" ref="C7:C679"/>
  </sortState>
  <phoneticPr fontId="0" type="noConversion"/>
  <pageMargins left="0.75" right="0.75" top="1" bottom="1" header="0.5" footer="0.5"/>
  <pageSetup orientation="portrait" r:id="rId1"/>
  <headerFooter alignWithMargins="0"/>
  <ignoredErrors>
    <ignoredError sqref="A7:A473" numberStoredAsText="1"/>
    <ignoredError sqref="E7: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1BA7-2ED5-43CA-9442-F132A535FE62}">
  <dimension ref="A1:C990"/>
  <sheetViews>
    <sheetView zoomScaleNormal="100" workbookViewId="0">
      <selection activeCell="A4" sqref="A4"/>
    </sheetView>
  </sheetViews>
  <sheetFormatPr defaultRowHeight="10.199999999999999" outlineLevelRow="2" x14ac:dyDescent="0.2"/>
  <cols>
    <col min="1" max="1" width="30.109375" style="1" customWidth="1"/>
    <col min="2" max="2" width="29.5546875" style="1" customWidth="1"/>
    <col min="3" max="3" width="15.44140625" style="2" customWidth="1"/>
    <col min="4" max="5" width="8.88671875" style="1"/>
    <col min="6" max="6" width="10.77734375" style="1" bestFit="1" customWidth="1"/>
    <col min="7" max="16384" width="8.88671875" style="1"/>
  </cols>
  <sheetData>
    <row r="1" spans="1:3" x14ac:dyDescent="0.2">
      <c r="A1" s="5" t="s">
        <v>1611</v>
      </c>
      <c r="B1" s="5"/>
      <c r="C1" s="6"/>
    </row>
    <row r="2" spans="1:3" x14ac:dyDescent="0.2">
      <c r="A2" s="5" t="s">
        <v>1610</v>
      </c>
      <c r="B2" s="5"/>
      <c r="C2" s="6"/>
    </row>
    <row r="3" spans="1:3" x14ac:dyDescent="0.2">
      <c r="A3" s="5" t="s">
        <v>662</v>
      </c>
      <c r="B3" s="5"/>
      <c r="C3" s="6"/>
    </row>
    <row r="5" spans="1:3" x14ac:dyDescent="0.2">
      <c r="A5" s="14" t="s">
        <v>1609</v>
      </c>
      <c r="B5" s="14" t="s">
        <v>0</v>
      </c>
      <c r="C5" s="17" t="s">
        <v>663</v>
      </c>
    </row>
    <row r="6" spans="1:3" outlineLevel="2" x14ac:dyDescent="0.2">
      <c r="A6" s="1" t="s">
        <v>1608</v>
      </c>
      <c r="B6" s="1" t="s">
        <v>1335</v>
      </c>
      <c r="C6" s="2">
        <v>3573.6174999999998</v>
      </c>
    </row>
    <row r="7" spans="1:3" outlineLevel="2" x14ac:dyDescent="0.2">
      <c r="A7" s="1" t="s">
        <v>1608</v>
      </c>
      <c r="B7" s="1" t="s">
        <v>1187</v>
      </c>
      <c r="C7" s="2">
        <v>61213.017500000002</v>
      </c>
    </row>
    <row r="8" spans="1:3" outlineLevel="2" x14ac:dyDescent="0.2">
      <c r="A8" s="1" t="s">
        <v>1608</v>
      </c>
      <c r="B8" s="1" t="s">
        <v>785</v>
      </c>
      <c r="C8" s="2">
        <v>313320.43520000001</v>
      </c>
    </row>
    <row r="9" spans="1:3" outlineLevel="2" x14ac:dyDescent="0.2">
      <c r="A9" s="1" t="s">
        <v>1608</v>
      </c>
      <c r="B9" s="1" t="s">
        <v>865</v>
      </c>
      <c r="C9" s="2">
        <v>53782.78</v>
      </c>
    </row>
    <row r="10" spans="1:3" outlineLevel="2" x14ac:dyDescent="0.2">
      <c r="A10" s="1" t="s">
        <v>1608</v>
      </c>
      <c r="B10" s="1" t="s">
        <v>741</v>
      </c>
      <c r="C10" s="2">
        <v>3573.6174999999998</v>
      </c>
    </row>
    <row r="11" spans="1:3" outlineLevel="2" x14ac:dyDescent="0.2">
      <c r="A11" s="1" t="s">
        <v>1608</v>
      </c>
      <c r="B11" s="1" t="s">
        <v>795</v>
      </c>
      <c r="C11" s="2">
        <v>531697.68999999994</v>
      </c>
    </row>
    <row r="12" spans="1:3" outlineLevel="2" x14ac:dyDescent="0.2">
      <c r="A12" s="1" t="s">
        <v>1608</v>
      </c>
      <c r="B12" s="1" t="s">
        <v>1075</v>
      </c>
      <c r="C12" s="2">
        <v>57332.1</v>
      </c>
    </row>
    <row r="13" spans="1:3" outlineLevel="2" x14ac:dyDescent="0.2">
      <c r="A13" s="1" t="s">
        <v>1608</v>
      </c>
      <c r="B13" s="1" t="s">
        <v>1303</v>
      </c>
      <c r="C13" s="2">
        <v>95155.924199999994</v>
      </c>
    </row>
    <row r="14" spans="1:3" outlineLevel="2" x14ac:dyDescent="0.2">
      <c r="A14" s="1" t="s">
        <v>1608</v>
      </c>
      <c r="B14" s="1" t="s">
        <v>1244</v>
      </c>
      <c r="C14" s="2">
        <v>376709.36749999999</v>
      </c>
    </row>
    <row r="15" spans="1:3" outlineLevel="2" x14ac:dyDescent="0.2">
      <c r="A15" s="1" t="s">
        <v>1608</v>
      </c>
      <c r="B15" s="1" t="s">
        <v>1144</v>
      </c>
      <c r="C15" s="2">
        <v>155315.4632</v>
      </c>
    </row>
    <row r="16" spans="1:3" outlineLevel="2" x14ac:dyDescent="0.2">
      <c r="A16" s="1" t="s">
        <v>1608</v>
      </c>
      <c r="B16" s="1" t="s">
        <v>1081</v>
      </c>
      <c r="C16" s="2">
        <v>441641.72600000002</v>
      </c>
    </row>
    <row r="17" spans="1:3" outlineLevel="2" x14ac:dyDescent="0.2">
      <c r="A17" s="1" t="s">
        <v>1608</v>
      </c>
      <c r="B17" s="1" t="s">
        <v>1225</v>
      </c>
      <c r="C17" s="2">
        <v>5484.4120000000003</v>
      </c>
    </row>
    <row r="18" spans="1:3" outlineLevel="2" x14ac:dyDescent="0.2">
      <c r="A18" s="1" t="s">
        <v>1608</v>
      </c>
      <c r="B18" s="1" t="s">
        <v>899</v>
      </c>
      <c r="C18" s="2">
        <v>22015.326000000001</v>
      </c>
    </row>
    <row r="19" spans="1:3" outlineLevel="2" x14ac:dyDescent="0.2">
      <c r="A19" s="1" t="s">
        <v>1608</v>
      </c>
      <c r="B19" s="1" t="s">
        <v>977</v>
      </c>
      <c r="C19" s="2">
        <v>12971.513999999999</v>
      </c>
    </row>
    <row r="20" spans="1:3" outlineLevel="2" x14ac:dyDescent="0.2">
      <c r="A20" s="1" t="s">
        <v>1608</v>
      </c>
      <c r="B20" s="1" t="s">
        <v>689</v>
      </c>
      <c r="C20" s="2">
        <v>122692.545</v>
      </c>
    </row>
    <row r="21" spans="1:3" outlineLevel="2" x14ac:dyDescent="0.2">
      <c r="A21" s="1" t="s">
        <v>1608</v>
      </c>
      <c r="B21" s="1" t="s">
        <v>901</v>
      </c>
      <c r="C21" s="2">
        <v>235275.66519999999</v>
      </c>
    </row>
    <row r="22" spans="1:3" outlineLevel="2" x14ac:dyDescent="0.2">
      <c r="A22" s="1" t="s">
        <v>1608</v>
      </c>
      <c r="B22" s="1" t="s">
        <v>1158</v>
      </c>
      <c r="C22" s="2">
        <v>160504.995</v>
      </c>
    </row>
    <row r="23" spans="1:3" outlineLevel="2" x14ac:dyDescent="0.2">
      <c r="A23" s="1" t="s">
        <v>1608</v>
      </c>
      <c r="B23" s="1" t="s">
        <v>701</v>
      </c>
      <c r="C23" s="2">
        <v>428279.7058</v>
      </c>
    </row>
    <row r="24" spans="1:3" outlineLevel="2" x14ac:dyDescent="0.2">
      <c r="A24" s="1" t="s">
        <v>1608</v>
      </c>
      <c r="B24" s="1" t="s">
        <v>979</v>
      </c>
      <c r="C24" s="2">
        <v>315814.31800000003</v>
      </c>
    </row>
    <row r="25" spans="1:3" outlineLevel="2" x14ac:dyDescent="0.2">
      <c r="A25" s="1" t="s">
        <v>1608</v>
      </c>
      <c r="B25" s="1" t="s">
        <v>1222</v>
      </c>
      <c r="C25" s="2">
        <v>103580.659</v>
      </c>
    </row>
    <row r="26" spans="1:3" outlineLevel="2" x14ac:dyDescent="0.2">
      <c r="A26" s="1" t="s">
        <v>1608</v>
      </c>
      <c r="B26" s="1" t="s">
        <v>1145</v>
      </c>
      <c r="C26" s="2">
        <v>19189.95</v>
      </c>
    </row>
    <row r="27" spans="1:3" s="9" customFormat="1" outlineLevel="1" x14ac:dyDescent="0.2">
      <c r="A27" s="9" t="s">
        <v>1607</v>
      </c>
      <c r="C27" s="34">
        <f>SUBTOTAL(9,C6:C26)</f>
        <v>3519124.8285999997</v>
      </c>
    </row>
    <row r="28" spans="1:3" s="9" customFormat="1" outlineLevel="1" x14ac:dyDescent="0.2">
      <c r="C28" s="34"/>
    </row>
    <row r="29" spans="1:3" outlineLevel="2" x14ac:dyDescent="0.2">
      <c r="A29" s="1" t="s">
        <v>1606</v>
      </c>
      <c r="B29" s="1" t="s">
        <v>1249</v>
      </c>
      <c r="C29" s="2">
        <v>12585.11</v>
      </c>
    </row>
    <row r="30" spans="1:3" outlineLevel="1" x14ac:dyDescent="0.2">
      <c r="A30" s="9" t="s">
        <v>1605</v>
      </c>
      <c r="C30" s="34">
        <f>SUBTOTAL(9,C29:C29)</f>
        <v>12585.11</v>
      </c>
    </row>
    <row r="31" spans="1:3" outlineLevel="1" x14ac:dyDescent="0.2">
      <c r="A31" s="9"/>
      <c r="C31" s="34"/>
    </row>
    <row r="32" spans="1:3" outlineLevel="2" x14ac:dyDescent="0.2">
      <c r="A32" s="1" t="s">
        <v>1604</v>
      </c>
      <c r="B32" s="1" t="s">
        <v>1032</v>
      </c>
      <c r="C32" s="2">
        <v>187690.54</v>
      </c>
    </row>
    <row r="33" spans="1:3" outlineLevel="1" x14ac:dyDescent="0.2">
      <c r="A33" s="9" t="s">
        <v>1603</v>
      </c>
      <c r="C33" s="34">
        <f>SUBTOTAL(9,C32:C32)</f>
        <v>187690.54</v>
      </c>
    </row>
    <row r="34" spans="1:3" outlineLevel="1" x14ac:dyDescent="0.2">
      <c r="A34" s="9"/>
    </row>
    <row r="35" spans="1:3" outlineLevel="2" x14ac:dyDescent="0.2">
      <c r="A35" s="1" t="s">
        <v>1602</v>
      </c>
      <c r="B35" s="1" t="s">
        <v>1000</v>
      </c>
      <c r="C35" s="2">
        <v>66142.820000000007</v>
      </c>
    </row>
    <row r="36" spans="1:3" outlineLevel="2" x14ac:dyDescent="0.2">
      <c r="A36" s="1" t="s">
        <v>1602</v>
      </c>
      <c r="B36" s="1" t="s">
        <v>1100</v>
      </c>
      <c r="C36" s="2">
        <v>6402.62</v>
      </c>
    </row>
    <row r="37" spans="1:3" outlineLevel="2" x14ac:dyDescent="0.2">
      <c r="A37" s="1" t="s">
        <v>1602</v>
      </c>
      <c r="B37" s="1" t="s">
        <v>831</v>
      </c>
      <c r="C37" s="2">
        <v>189209.89</v>
      </c>
    </row>
    <row r="38" spans="1:3" outlineLevel="2" x14ac:dyDescent="0.2">
      <c r="A38" s="1" t="s">
        <v>1602</v>
      </c>
      <c r="B38" s="1" t="s">
        <v>1119</v>
      </c>
      <c r="C38" s="2">
        <v>315207.24</v>
      </c>
    </row>
    <row r="39" spans="1:3" outlineLevel="2" x14ac:dyDescent="0.2">
      <c r="A39" s="1" t="s">
        <v>1602</v>
      </c>
      <c r="B39" s="1" t="s">
        <v>1171</v>
      </c>
      <c r="C39" s="2">
        <v>102491.08</v>
      </c>
    </row>
    <row r="40" spans="1:3" outlineLevel="2" x14ac:dyDescent="0.2">
      <c r="A40" s="1" t="s">
        <v>1602</v>
      </c>
      <c r="B40" s="1" t="s">
        <v>964</v>
      </c>
      <c r="C40" s="2">
        <v>111119.82799999999</v>
      </c>
    </row>
    <row r="41" spans="1:3" outlineLevel="2" x14ac:dyDescent="0.2">
      <c r="A41" s="1" t="s">
        <v>1602</v>
      </c>
      <c r="B41" s="1" t="s">
        <v>1148</v>
      </c>
      <c r="C41" s="2">
        <v>7.1000000000000004E-3</v>
      </c>
    </row>
    <row r="42" spans="1:3" outlineLevel="2" x14ac:dyDescent="0.2">
      <c r="A42" s="1" t="s">
        <v>1602</v>
      </c>
      <c r="B42" s="1" t="s">
        <v>1029</v>
      </c>
      <c r="C42" s="2">
        <v>17485.094400000002</v>
      </c>
    </row>
    <row r="43" spans="1:3" outlineLevel="2" x14ac:dyDescent="0.2">
      <c r="A43" s="1" t="s">
        <v>1602</v>
      </c>
      <c r="B43" s="1" t="s">
        <v>923</v>
      </c>
      <c r="C43" s="2">
        <v>459110.62400000001</v>
      </c>
    </row>
    <row r="44" spans="1:3" outlineLevel="2" x14ac:dyDescent="0.2">
      <c r="A44" s="1" t="s">
        <v>1602</v>
      </c>
      <c r="B44" s="1" t="s">
        <v>1157</v>
      </c>
      <c r="C44" s="2">
        <v>92798.450500000006</v>
      </c>
    </row>
    <row r="45" spans="1:3" outlineLevel="2" x14ac:dyDescent="0.2">
      <c r="A45" s="1" t="s">
        <v>1602</v>
      </c>
      <c r="B45" s="1" t="s">
        <v>1302</v>
      </c>
      <c r="C45" s="2">
        <v>17477.97</v>
      </c>
    </row>
    <row r="46" spans="1:3" outlineLevel="2" x14ac:dyDescent="0.2">
      <c r="A46" s="1" t="s">
        <v>1602</v>
      </c>
      <c r="B46" s="1" t="s">
        <v>871</v>
      </c>
      <c r="C46" s="2">
        <v>16965.939999999999</v>
      </c>
    </row>
    <row r="47" spans="1:3" outlineLevel="2" x14ac:dyDescent="0.2">
      <c r="A47" s="1" t="s">
        <v>1602</v>
      </c>
      <c r="B47" s="1" t="s">
        <v>1321</v>
      </c>
      <c r="C47" s="2">
        <v>131441.57999999999</v>
      </c>
    </row>
    <row r="48" spans="1:3" outlineLevel="2" x14ac:dyDescent="0.2">
      <c r="A48" s="1" t="s">
        <v>1602</v>
      </c>
      <c r="B48" s="1" t="s">
        <v>1038</v>
      </c>
      <c r="C48" s="2">
        <v>6402.62</v>
      </c>
    </row>
    <row r="49" spans="1:3" outlineLevel="2" x14ac:dyDescent="0.2">
      <c r="A49" s="1" t="s">
        <v>1602</v>
      </c>
      <c r="B49" s="1" t="s">
        <v>1026</v>
      </c>
      <c r="C49" s="2">
        <v>24151.59</v>
      </c>
    </row>
    <row r="50" spans="1:3" outlineLevel="2" x14ac:dyDescent="0.2">
      <c r="A50" s="1" t="s">
        <v>1602</v>
      </c>
      <c r="B50" s="1" t="s">
        <v>965</v>
      </c>
      <c r="C50" s="2">
        <v>756471.44099999999</v>
      </c>
    </row>
    <row r="51" spans="1:3" outlineLevel="2" x14ac:dyDescent="0.2">
      <c r="A51" s="1" t="s">
        <v>1602</v>
      </c>
      <c r="B51" s="1" t="s">
        <v>1110</v>
      </c>
      <c r="C51" s="2">
        <v>57777.455000000002</v>
      </c>
    </row>
    <row r="52" spans="1:3" outlineLevel="1" x14ac:dyDescent="0.2">
      <c r="A52" s="9" t="s">
        <v>1601</v>
      </c>
      <c r="C52" s="34">
        <f>SUBTOTAL(9,C35:C51)</f>
        <v>2370656.2500000005</v>
      </c>
    </row>
    <row r="53" spans="1:3" outlineLevel="1" x14ac:dyDescent="0.2">
      <c r="A53" s="9"/>
    </row>
    <row r="54" spans="1:3" outlineLevel="2" x14ac:dyDescent="0.2">
      <c r="A54" s="1" t="s">
        <v>1600</v>
      </c>
      <c r="B54" s="1" t="s">
        <v>790</v>
      </c>
      <c r="C54" s="2">
        <v>17636.36</v>
      </c>
    </row>
    <row r="55" spans="1:3" outlineLevel="2" x14ac:dyDescent="0.2">
      <c r="A55" s="1" t="s">
        <v>1600</v>
      </c>
      <c r="B55" s="1" t="s">
        <v>1139</v>
      </c>
      <c r="C55" s="2">
        <v>75413.815000000002</v>
      </c>
    </row>
    <row r="56" spans="1:3" outlineLevel="2" x14ac:dyDescent="0.2">
      <c r="A56" s="1" t="s">
        <v>1600</v>
      </c>
      <c r="B56" s="1" t="s">
        <v>803</v>
      </c>
      <c r="C56" s="2">
        <v>4368.07</v>
      </c>
    </row>
    <row r="57" spans="1:3" outlineLevel="2" x14ac:dyDescent="0.2">
      <c r="A57" s="1" t="s">
        <v>1600</v>
      </c>
      <c r="B57" s="1" t="s">
        <v>921</v>
      </c>
      <c r="C57" s="2">
        <v>1461111.378</v>
      </c>
    </row>
    <row r="58" spans="1:3" outlineLevel="2" x14ac:dyDescent="0.2">
      <c r="A58" s="1" t="s">
        <v>1600</v>
      </c>
      <c r="B58" s="1" t="s">
        <v>1134</v>
      </c>
      <c r="C58" s="2">
        <v>93751.732000000004</v>
      </c>
    </row>
    <row r="59" spans="1:3" outlineLevel="1" x14ac:dyDescent="0.2">
      <c r="A59" s="9" t="s">
        <v>1599</v>
      </c>
      <c r="C59" s="34">
        <f>SUBTOTAL(9,C54:C58)</f>
        <v>1652281.3550000002</v>
      </c>
    </row>
    <row r="60" spans="1:3" outlineLevel="1" x14ac:dyDescent="0.2">
      <c r="A60" s="9"/>
    </row>
    <row r="61" spans="1:3" outlineLevel="2" x14ac:dyDescent="0.2">
      <c r="A61" s="1" t="s">
        <v>2383</v>
      </c>
      <c r="B61" s="1" t="s">
        <v>997</v>
      </c>
      <c r="C61" s="2">
        <v>11146.497499999999</v>
      </c>
    </row>
    <row r="62" spans="1:3" outlineLevel="2" x14ac:dyDescent="0.2">
      <c r="A62" s="1" t="s">
        <v>2383</v>
      </c>
      <c r="B62" s="1" t="s">
        <v>1164</v>
      </c>
      <c r="C62" s="2">
        <v>152397.3425</v>
      </c>
    </row>
    <row r="63" spans="1:3" outlineLevel="1" x14ac:dyDescent="0.2">
      <c r="A63" s="9" t="s">
        <v>2386</v>
      </c>
      <c r="C63" s="34">
        <f>SUBTOTAL(9,C61:C62)</f>
        <v>163543.84</v>
      </c>
    </row>
    <row r="64" spans="1:3" outlineLevel="1" x14ac:dyDescent="0.2">
      <c r="A64" s="9"/>
    </row>
    <row r="65" spans="1:3" outlineLevel="2" x14ac:dyDescent="0.2">
      <c r="A65" s="1" t="s">
        <v>1598</v>
      </c>
      <c r="B65" s="1" t="s">
        <v>1226</v>
      </c>
      <c r="C65" s="2">
        <v>3773.9549999999999</v>
      </c>
    </row>
    <row r="66" spans="1:3" outlineLevel="2" x14ac:dyDescent="0.2">
      <c r="A66" s="1" t="s">
        <v>1598</v>
      </c>
      <c r="B66" s="1" t="s">
        <v>873</v>
      </c>
      <c r="C66" s="2">
        <v>6088.74</v>
      </c>
    </row>
    <row r="67" spans="1:3" outlineLevel="2" x14ac:dyDescent="0.2">
      <c r="A67" s="1" t="s">
        <v>1598</v>
      </c>
      <c r="B67" s="1" t="s">
        <v>852</v>
      </c>
      <c r="C67" s="2">
        <v>3773.9549999999999</v>
      </c>
    </row>
    <row r="68" spans="1:3" outlineLevel="1" x14ac:dyDescent="0.2">
      <c r="A68" s="9" t="s">
        <v>1597</v>
      </c>
      <c r="C68" s="34">
        <f>SUBTOTAL(9,C65:C67)</f>
        <v>13636.65</v>
      </c>
    </row>
    <row r="69" spans="1:3" outlineLevel="1" x14ac:dyDescent="0.2">
      <c r="A69" s="9"/>
    </row>
    <row r="70" spans="1:3" outlineLevel="2" x14ac:dyDescent="0.2">
      <c r="A70" s="1" t="s">
        <v>1596</v>
      </c>
      <c r="B70" s="1" t="s">
        <v>747</v>
      </c>
      <c r="C70" s="2">
        <v>7107.58</v>
      </c>
    </row>
    <row r="71" spans="1:3" outlineLevel="1" x14ac:dyDescent="0.2">
      <c r="A71" s="9" t="s">
        <v>1595</v>
      </c>
      <c r="C71" s="34">
        <f>SUBTOTAL(9,C70:C70)</f>
        <v>7107.58</v>
      </c>
    </row>
    <row r="72" spans="1:3" outlineLevel="1" x14ac:dyDescent="0.2">
      <c r="A72" s="9"/>
    </row>
    <row r="73" spans="1:3" outlineLevel="2" x14ac:dyDescent="0.2">
      <c r="A73" s="1" t="s">
        <v>1594</v>
      </c>
      <c r="B73" s="1" t="s">
        <v>1266</v>
      </c>
      <c r="C73" s="2">
        <v>2985.8598000000002</v>
      </c>
    </row>
    <row r="74" spans="1:3" outlineLevel="1" x14ac:dyDescent="0.2">
      <c r="A74" s="9" t="s">
        <v>1593</v>
      </c>
      <c r="C74" s="34">
        <f>SUBTOTAL(9,C73:C73)</f>
        <v>2985.8598000000002</v>
      </c>
    </row>
    <row r="75" spans="1:3" outlineLevel="1" x14ac:dyDescent="0.2">
      <c r="A75" s="9"/>
    </row>
    <row r="76" spans="1:3" outlineLevel="2" x14ac:dyDescent="0.2">
      <c r="A76" s="1" t="s">
        <v>1592</v>
      </c>
      <c r="B76" s="1" t="s">
        <v>749</v>
      </c>
      <c r="C76" s="2">
        <v>626399.95200000005</v>
      </c>
    </row>
    <row r="77" spans="1:3" outlineLevel="2" x14ac:dyDescent="0.2">
      <c r="A77" s="1" t="s">
        <v>1592</v>
      </c>
      <c r="B77" s="1" t="s">
        <v>991</v>
      </c>
      <c r="C77" s="2">
        <v>24505078.368000001</v>
      </c>
    </row>
    <row r="78" spans="1:3" outlineLevel="1" x14ac:dyDescent="0.2">
      <c r="A78" s="9" t="s">
        <v>1591</v>
      </c>
      <c r="C78" s="34">
        <f>SUBTOTAL(9,C76:C77)</f>
        <v>25131478.32</v>
      </c>
    </row>
    <row r="79" spans="1:3" outlineLevel="1" x14ac:dyDescent="0.2">
      <c r="A79" s="9"/>
    </row>
    <row r="80" spans="1:3" outlineLevel="2" x14ac:dyDescent="0.2">
      <c r="A80" s="1" t="s">
        <v>1590</v>
      </c>
      <c r="B80" s="1" t="s">
        <v>986</v>
      </c>
      <c r="C80" s="2">
        <v>175197.65</v>
      </c>
    </row>
    <row r="81" spans="1:3" outlineLevel="1" x14ac:dyDescent="0.2">
      <c r="A81" s="9" t="s">
        <v>1589</v>
      </c>
      <c r="C81" s="34">
        <f>SUBTOTAL(9,C80:C80)</f>
        <v>175197.65</v>
      </c>
    </row>
    <row r="82" spans="1:3" outlineLevel="1" x14ac:dyDescent="0.2">
      <c r="A82" s="9"/>
    </row>
    <row r="83" spans="1:3" outlineLevel="2" x14ac:dyDescent="0.2">
      <c r="A83" s="1" t="s">
        <v>1588</v>
      </c>
      <c r="B83" s="1" t="s">
        <v>877</v>
      </c>
      <c r="C83" s="2">
        <v>-18186.808000000001</v>
      </c>
    </row>
    <row r="84" spans="1:3" outlineLevel="2" x14ac:dyDescent="0.2">
      <c r="A84" s="1" t="s">
        <v>1588</v>
      </c>
      <c r="B84" s="1" t="s">
        <v>1211</v>
      </c>
      <c r="C84" s="2">
        <v>133885.465</v>
      </c>
    </row>
    <row r="85" spans="1:3" outlineLevel="2" x14ac:dyDescent="0.2">
      <c r="A85" s="1" t="s">
        <v>1588</v>
      </c>
      <c r="B85" s="1" t="s">
        <v>1277</v>
      </c>
      <c r="C85" s="2">
        <v>364837.174</v>
      </c>
    </row>
    <row r="86" spans="1:3" outlineLevel="2" x14ac:dyDescent="0.2">
      <c r="A86" s="1" t="s">
        <v>1588</v>
      </c>
      <c r="B86" s="1" t="s">
        <v>1276</v>
      </c>
      <c r="C86" s="2">
        <v>500</v>
      </c>
    </row>
    <row r="87" spans="1:3" outlineLevel="2" x14ac:dyDescent="0.2">
      <c r="A87" s="1" t="s">
        <v>1588</v>
      </c>
      <c r="B87" s="1" t="s">
        <v>722</v>
      </c>
      <c r="C87" s="2">
        <v>9860.0720000000001</v>
      </c>
    </row>
    <row r="88" spans="1:3" outlineLevel="2" x14ac:dyDescent="0.2">
      <c r="A88" s="1" t="s">
        <v>1588</v>
      </c>
      <c r="B88" s="1" t="s">
        <v>1223</v>
      </c>
      <c r="C88" s="2">
        <v>235428.79500000001</v>
      </c>
    </row>
    <row r="89" spans="1:3" outlineLevel="2" x14ac:dyDescent="0.2">
      <c r="A89" s="1" t="s">
        <v>1588</v>
      </c>
      <c r="B89" s="1" t="s">
        <v>809</v>
      </c>
      <c r="C89" s="2">
        <v>43387.014999999999</v>
      </c>
    </row>
    <row r="90" spans="1:3" outlineLevel="2" x14ac:dyDescent="0.2">
      <c r="A90" s="1" t="s">
        <v>1588</v>
      </c>
      <c r="B90" s="1" t="s">
        <v>667</v>
      </c>
      <c r="C90" s="2">
        <v>96969.83</v>
      </c>
    </row>
    <row r="91" spans="1:3" outlineLevel="2" x14ac:dyDescent="0.2">
      <c r="A91" s="1" t="s">
        <v>1588</v>
      </c>
      <c r="B91" s="1" t="s">
        <v>1238</v>
      </c>
      <c r="C91" s="2">
        <v>219398.8</v>
      </c>
    </row>
    <row r="92" spans="1:3" outlineLevel="2" x14ac:dyDescent="0.2">
      <c r="A92" s="1" t="s">
        <v>1588</v>
      </c>
      <c r="B92" s="1" t="s">
        <v>697</v>
      </c>
      <c r="C92" s="2">
        <v>133889.47</v>
      </c>
    </row>
    <row r="93" spans="1:3" outlineLevel="2" x14ac:dyDescent="0.2">
      <c r="A93" s="1" t="s">
        <v>1588</v>
      </c>
      <c r="B93" s="1" t="s">
        <v>792</v>
      </c>
      <c r="C93" s="2">
        <v>160676.99</v>
      </c>
    </row>
    <row r="94" spans="1:3" outlineLevel="2" x14ac:dyDescent="0.2">
      <c r="A94" s="1" t="s">
        <v>1588</v>
      </c>
      <c r="B94" s="1" t="s">
        <v>828</v>
      </c>
      <c r="C94" s="2">
        <v>4369.1400000000003</v>
      </c>
    </row>
    <row r="95" spans="1:3" outlineLevel="2" x14ac:dyDescent="0.2">
      <c r="A95" s="1" t="s">
        <v>1588</v>
      </c>
      <c r="B95" s="1" t="s">
        <v>1039</v>
      </c>
      <c r="C95" s="2">
        <v>232661.37</v>
      </c>
    </row>
    <row r="96" spans="1:3" outlineLevel="2" x14ac:dyDescent="0.2">
      <c r="A96" s="1" t="s">
        <v>1588</v>
      </c>
      <c r="B96" s="1" t="s">
        <v>1312</v>
      </c>
      <c r="C96" s="2">
        <v>3881.73</v>
      </c>
    </row>
    <row r="97" spans="1:3" outlineLevel="2" x14ac:dyDescent="0.2">
      <c r="A97" s="1" t="s">
        <v>1588</v>
      </c>
      <c r="B97" s="1" t="s">
        <v>1135</v>
      </c>
      <c r="C97" s="2">
        <v>13703.3087</v>
      </c>
    </row>
    <row r="98" spans="1:3" outlineLevel="2" x14ac:dyDescent="0.2">
      <c r="A98" s="1" t="s">
        <v>1588</v>
      </c>
      <c r="B98" s="1" t="s">
        <v>978</v>
      </c>
      <c r="C98" s="2">
        <v>28469.3</v>
      </c>
    </row>
    <row r="99" spans="1:3" outlineLevel="2" x14ac:dyDescent="0.2">
      <c r="A99" s="1" t="s">
        <v>1588</v>
      </c>
      <c r="B99" s="1" t="s">
        <v>742</v>
      </c>
      <c r="C99" s="2">
        <v>2489.9899999999998</v>
      </c>
    </row>
    <row r="100" spans="1:3" outlineLevel="2" x14ac:dyDescent="0.2">
      <c r="A100" s="1" t="s">
        <v>1588</v>
      </c>
      <c r="B100" s="1" t="s">
        <v>889</v>
      </c>
      <c r="C100" s="2">
        <v>42239.22</v>
      </c>
    </row>
    <row r="101" spans="1:3" outlineLevel="2" x14ac:dyDescent="0.2">
      <c r="A101" s="1" t="s">
        <v>1588</v>
      </c>
      <c r="B101" s="1" t="s">
        <v>1017</v>
      </c>
      <c r="C101" s="2">
        <v>2395.8000000000002</v>
      </c>
    </row>
    <row r="102" spans="1:3" outlineLevel="2" x14ac:dyDescent="0.2">
      <c r="A102" s="1" t="s">
        <v>1588</v>
      </c>
      <c r="B102" s="1" t="s">
        <v>870</v>
      </c>
      <c r="C102" s="2">
        <v>78425.149999999994</v>
      </c>
    </row>
    <row r="103" spans="1:3" outlineLevel="2" x14ac:dyDescent="0.2">
      <c r="A103" s="1" t="s">
        <v>1588</v>
      </c>
      <c r="B103" s="1" t="s">
        <v>1326</v>
      </c>
      <c r="C103" s="2">
        <v>982</v>
      </c>
    </row>
    <row r="104" spans="1:3" outlineLevel="2" x14ac:dyDescent="0.2">
      <c r="A104" s="1" t="s">
        <v>1588</v>
      </c>
      <c r="B104" s="1" t="s">
        <v>1239</v>
      </c>
      <c r="C104" s="2">
        <v>7404.5640000000003</v>
      </c>
    </row>
    <row r="105" spans="1:3" outlineLevel="2" x14ac:dyDescent="0.2">
      <c r="A105" s="1" t="s">
        <v>1588</v>
      </c>
      <c r="B105" s="1" t="s">
        <v>746</v>
      </c>
      <c r="C105" s="2">
        <v>22431.7945</v>
      </c>
    </row>
    <row r="106" spans="1:3" outlineLevel="2" x14ac:dyDescent="0.2">
      <c r="A106" s="1" t="s">
        <v>1588</v>
      </c>
      <c r="B106" s="1" t="s">
        <v>678</v>
      </c>
      <c r="C106" s="2">
        <v>26621.55</v>
      </c>
    </row>
    <row r="107" spans="1:3" outlineLevel="1" x14ac:dyDescent="0.2">
      <c r="A107" s="9" t="s">
        <v>1587</v>
      </c>
      <c r="C107" s="34">
        <f>SUBTOTAL(9,C83:C106)</f>
        <v>1846721.7201999996</v>
      </c>
    </row>
    <row r="108" spans="1:3" outlineLevel="1" x14ac:dyDescent="0.2">
      <c r="A108" s="9"/>
    </row>
    <row r="109" spans="1:3" outlineLevel="2" x14ac:dyDescent="0.2">
      <c r="A109" s="1" t="s">
        <v>1586</v>
      </c>
      <c r="B109" s="1" t="s">
        <v>1205</v>
      </c>
      <c r="C109" s="2">
        <v>120481.105</v>
      </c>
    </row>
    <row r="110" spans="1:3" outlineLevel="2" x14ac:dyDescent="0.2">
      <c r="A110" s="1" t="s">
        <v>1586</v>
      </c>
      <c r="B110" s="1" t="s">
        <v>807</v>
      </c>
      <c r="C110" s="2">
        <v>665446.63</v>
      </c>
    </row>
    <row r="111" spans="1:3" outlineLevel="2" x14ac:dyDescent="0.2">
      <c r="A111" s="1" t="s">
        <v>1586</v>
      </c>
      <c r="B111" s="1" t="s">
        <v>1314</v>
      </c>
      <c r="C111" s="2">
        <v>176895.93</v>
      </c>
    </row>
    <row r="112" spans="1:3" outlineLevel="2" x14ac:dyDescent="0.2">
      <c r="A112" s="1" t="s">
        <v>1586</v>
      </c>
      <c r="B112" s="1" t="s">
        <v>1138</v>
      </c>
      <c r="C112" s="2">
        <v>854569.97499999998</v>
      </c>
    </row>
    <row r="113" spans="1:3" outlineLevel="2" x14ac:dyDescent="0.2">
      <c r="A113" s="1" t="s">
        <v>1586</v>
      </c>
      <c r="B113" s="1" t="s">
        <v>932</v>
      </c>
      <c r="C113" s="2">
        <v>24927.82</v>
      </c>
    </row>
    <row r="114" spans="1:3" outlineLevel="2" x14ac:dyDescent="0.2">
      <c r="A114" s="1" t="s">
        <v>1586</v>
      </c>
      <c r="B114" s="1" t="s">
        <v>745</v>
      </c>
      <c r="C114" s="2">
        <v>1785.39</v>
      </c>
    </row>
    <row r="115" spans="1:3" outlineLevel="2" x14ac:dyDescent="0.2">
      <c r="A115" s="1" t="s">
        <v>1586</v>
      </c>
      <c r="B115" s="1" t="s">
        <v>1215</v>
      </c>
      <c r="C115" s="2">
        <v>280465.48599999998</v>
      </c>
    </row>
    <row r="116" spans="1:3" outlineLevel="2" x14ac:dyDescent="0.2">
      <c r="A116" s="1" t="s">
        <v>1586</v>
      </c>
      <c r="B116" s="1" t="s">
        <v>1151</v>
      </c>
      <c r="C116" s="2">
        <v>764.82</v>
      </c>
    </row>
    <row r="117" spans="1:3" outlineLevel="2" x14ac:dyDescent="0.2">
      <c r="A117" s="1" t="s">
        <v>1586</v>
      </c>
      <c r="B117" s="1" t="s">
        <v>1197</v>
      </c>
      <c r="C117" s="2">
        <v>156578.54</v>
      </c>
    </row>
    <row r="118" spans="1:3" outlineLevel="2" x14ac:dyDescent="0.2">
      <c r="A118" s="1" t="s">
        <v>1586</v>
      </c>
      <c r="B118" s="1" t="s">
        <v>1271</v>
      </c>
      <c r="C118" s="2">
        <v>219935.21</v>
      </c>
    </row>
    <row r="119" spans="1:3" outlineLevel="2" x14ac:dyDescent="0.2">
      <c r="A119" s="1" t="s">
        <v>1586</v>
      </c>
      <c r="B119" s="1" t="s">
        <v>1122</v>
      </c>
      <c r="C119" s="2">
        <v>99459.275999999998</v>
      </c>
    </row>
    <row r="120" spans="1:3" outlineLevel="1" x14ac:dyDescent="0.2">
      <c r="A120" s="9" t="s">
        <v>1585</v>
      </c>
      <c r="C120" s="34">
        <f>SUBTOTAL(9,C109:C119)</f>
        <v>2601310.182</v>
      </c>
    </row>
    <row r="121" spans="1:3" outlineLevel="1" x14ac:dyDescent="0.2">
      <c r="A121" s="9"/>
    </row>
    <row r="122" spans="1:3" outlineLevel="2" x14ac:dyDescent="0.2">
      <c r="A122" s="1" t="s">
        <v>1584</v>
      </c>
      <c r="B122" s="1" t="s">
        <v>734</v>
      </c>
      <c r="C122" s="2">
        <v>471122.92800000001</v>
      </c>
    </row>
    <row r="123" spans="1:3" outlineLevel="2" x14ac:dyDescent="0.2">
      <c r="A123" s="1" t="s">
        <v>1584</v>
      </c>
      <c r="B123" s="1" t="s">
        <v>666</v>
      </c>
      <c r="C123" s="2">
        <v>105641.745</v>
      </c>
    </row>
    <row r="124" spans="1:3" outlineLevel="2" x14ac:dyDescent="0.2">
      <c r="A124" s="1" t="s">
        <v>1584</v>
      </c>
      <c r="B124" s="1" t="s">
        <v>1014</v>
      </c>
      <c r="C124" s="2">
        <v>162710.899</v>
      </c>
    </row>
    <row r="125" spans="1:3" outlineLevel="2" x14ac:dyDescent="0.2">
      <c r="A125" s="1" t="s">
        <v>1584</v>
      </c>
      <c r="B125" s="1" t="s">
        <v>761</v>
      </c>
      <c r="C125" s="2">
        <v>56824.813999999998</v>
      </c>
    </row>
    <row r="126" spans="1:3" outlineLevel="2" x14ac:dyDescent="0.2">
      <c r="A126" s="1" t="s">
        <v>1584</v>
      </c>
      <c r="B126" s="1" t="s">
        <v>1037</v>
      </c>
      <c r="C126" s="2">
        <v>60449.697</v>
      </c>
    </row>
    <row r="127" spans="1:3" outlineLevel="2" x14ac:dyDescent="0.2">
      <c r="A127" s="1" t="s">
        <v>1584</v>
      </c>
      <c r="B127" s="1" t="s">
        <v>705</v>
      </c>
      <c r="C127" s="2">
        <v>506973.41080000001</v>
      </c>
    </row>
    <row r="128" spans="1:3" outlineLevel="2" x14ac:dyDescent="0.2">
      <c r="A128" s="1" t="s">
        <v>1584</v>
      </c>
      <c r="B128" s="1" t="s">
        <v>1028</v>
      </c>
      <c r="C128" s="2">
        <v>121469.726</v>
      </c>
    </row>
    <row r="129" spans="1:3" outlineLevel="2" x14ac:dyDescent="0.2">
      <c r="A129" s="1" t="s">
        <v>1584</v>
      </c>
      <c r="B129" s="1" t="s">
        <v>1267</v>
      </c>
      <c r="C129" s="2">
        <v>74649.744000000006</v>
      </c>
    </row>
    <row r="130" spans="1:3" outlineLevel="2" x14ac:dyDescent="0.2">
      <c r="A130" s="1" t="s">
        <v>1584</v>
      </c>
      <c r="B130" s="1" t="s">
        <v>857</v>
      </c>
      <c r="C130" s="2">
        <v>739242.80649999995</v>
      </c>
    </row>
    <row r="131" spans="1:3" outlineLevel="2" x14ac:dyDescent="0.2">
      <c r="A131" s="1" t="s">
        <v>1584</v>
      </c>
      <c r="B131" s="1" t="s">
        <v>968</v>
      </c>
      <c r="C131" s="2">
        <v>17336.681499999999</v>
      </c>
    </row>
    <row r="132" spans="1:3" outlineLevel="2" x14ac:dyDescent="0.2">
      <c r="A132" s="1" t="s">
        <v>1584</v>
      </c>
      <c r="B132" s="1" t="s">
        <v>756</v>
      </c>
      <c r="C132" s="2">
        <v>271204.52649999998</v>
      </c>
    </row>
    <row r="133" spans="1:3" outlineLevel="2" x14ac:dyDescent="0.2">
      <c r="A133" s="1" t="s">
        <v>1584</v>
      </c>
      <c r="B133" s="1" t="s">
        <v>892</v>
      </c>
      <c r="C133" s="2">
        <v>-494.52600000000001</v>
      </c>
    </row>
    <row r="134" spans="1:3" outlineLevel="1" x14ac:dyDescent="0.2">
      <c r="A134" s="9" t="s">
        <v>1583</v>
      </c>
      <c r="C134" s="34">
        <f>SUBTOTAL(9,C122:C133)</f>
        <v>2587132.4523</v>
      </c>
    </row>
    <row r="135" spans="1:3" outlineLevel="1" x14ac:dyDescent="0.2">
      <c r="A135" s="9"/>
    </row>
    <row r="136" spans="1:3" outlineLevel="2" x14ac:dyDescent="0.2">
      <c r="A136" s="1" t="s">
        <v>1582</v>
      </c>
      <c r="B136" s="1" t="s">
        <v>1279</v>
      </c>
      <c r="C136" s="2">
        <v>11289</v>
      </c>
    </row>
    <row r="137" spans="1:3" outlineLevel="2" x14ac:dyDescent="0.2">
      <c r="A137" s="1" t="s">
        <v>1582</v>
      </c>
      <c r="B137" s="1" t="s">
        <v>1086</v>
      </c>
      <c r="C137" s="2">
        <v>76375.899999999994</v>
      </c>
    </row>
    <row r="138" spans="1:3" outlineLevel="2" x14ac:dyDescent="0.2">
      <c r="A138" s="1" t="s">
        <v>1582</v>
      </c>
      <c r="B138" s="1" t="s">
        <v>1259</v>
      </c>
      <c r="C138" s="2">
        <v>10849.5</v>
      </c>
    </row>
    <row r="139" spans="1:3" outlineLevel="1" x14ac:dyDescent="0.2">
      <c r="A139" s="9" t="s">
        <v>1581</v>
      </c>
      <c r="C139" s="34">
        <f>SUBTOTAL(9,C136:C138)</f>
        <v>98514.4</v>
      </c>
    </row>
    <row r="140" spans="1:3" outlineLevel="1" x14ac:dyDescent="0.2">
      <c r="A140" s="9"/>
    </row>
    <row r="141" spans="1:3" outlineLevel="2" x14ac:dyDescent="0.2">
      <c r="A141" s="1" t="s">
        <v>1580</v>
      </c>
      <c r="B141" s="1" t="s">
        <v>986</v>
      </c>
      <c r="C141" s="2">
        <v>24164.41</v>
      </c>
    </row>
    <row r="142" spans="1:3" outlineLevel="1" x14ac:dyDescent="0.2">
      <c r="A142" s="9" t="s">
        <v>1579</v>
      </c>
      <c r="C142" s="34">
        <f>SUBTOTAL(9,C141:C141)</f>
        <v>24164.41</v>
      </c>
    </row>
    <row r="143" spans="1:3" outlineLevel="1" x14ac:dyDescent="0.2">
      <c r="A143" s="9"/>
    </row>
    <row r="144" spans="1:3" outlineLevel="2" x14ac:dyDescent="0.2">
      <c r="A144" s="1" t="s">
        <v>1578</v>
      </c>
      <c r="B144" s="1" t="s">
        <v>739</v>
      </c>
      <c r="C144" s="2">
        <v>274276.38799999998</v>
      </c>
    </row>
    <row r="145" spans="1:3" outlineLevel="2" x14ac:dyDescent="0.2">
      <c r="A145" s="1" t="s">
        <v>1578</v>
      </c>
      <c r="B145" s="1" t="s">
        <v>1120</v>
      </c>
      <c r="C145" s="2">
        <v>11762.1801</v>
      </c>
    </row>
    <row r="146" spans="1:3" outlineLevel="2" x14ac:dyDescent="0.2">
      <c r="A146" s="1" t="s">
        <v>1578</v>
      </c>
      <c r="B146" s="1" t="s">
        <v>1016</v>
      </c>
      <c r="C146" s="2">
        <v>55997.74</v>
      </c>
    </row>
    <row r="147" spans="1:3" outlineLevel="2" x14ac:dyDescent="0.2">
      <c r="A147" s="1" t="s">
        <v>1578</v>
      </c>
      <c r="B147" s="1" t="s">
        <v>1243</v>
      </c>
      <c r="C147" s="2">
        <v>135160.97</v>
      </c>
    </row>
    <row r="148" spans="1:3" outlineLevel="2" x14ac:dyDescent="0.2">
      <c r="A148" s="1" t="s">
        <v>1578</v>
      </c>
      <c r="B148" s="1" t="s">
        <v>1193</v>
      </c>
      <c r="C148" s="2">
        <v>84127.96</v>
      </c>
    </row>
    <row r="149" spans="1:3" outlineLevel="2" x14ac:dyDescent="0.2">
      <c r="A149" s="1" t="s">
        <v>1578</v>
      </c>
      <c r="B149" s="1" t="s">
        <v>957</v>
      </c>
      <c r="C149" s="2">
        <v>17767.8914</v>
      </c>
    </row>
    <row r="150" spans="1:3" outlineLevel="2" x14ac:dyDescent="0.2">
      <c r="A150" s="1" t="s">
        <v>1578</v>
      </c>
      <c r="B150" s="1" t="s">
        <v>964</v>
      </c>
      <c r="C150" s="2">
        <v>26967.27</v>
      </c>
    </row>
    <row r="151" spans="1:3" outlineLevel="2" x14ac:dyDescent="0.2">
      <c r="A151" s="1" t="s">
        <v>1578</v>
      </c>
      <c r="B151" s="1" t="s">
        <v>1140</v>
      </c>
      <c r="C151" s="2">
        <v>15229.6212</v>
      </c>
    </row>
    <row r="152" spans="1:3" outlineLevel="2" x14ac:dyDescent="0.2">
      <c r="A152" s="1" t="s">
        <v>1578</v>
      </c>
      <c r="B152" s="1" t="s">
        <v>926</v>
      </c>
      <c r="C152" s="2">
        <v>4454.13</v>
      </c>
    </row>
    <row r="153" spans="1:3" outlineLevel="2" x14ac:dyDescent="0.2">
      <c r="A153" s="1" t="s">
        <v>1578</v>
      </c>
      <c r="B153" s="1" t="s">
        <v>1281</v>
      </c>
      <c r="C153" s="2">
        <v>93745.93</v>
      </c>
    </row>
    <row r="154" spans="1:3" outlineLevel="2" x14ac:dyDescent="0.2">
      <c r="A154" s="1" t="s">
        <v>1578</v>
      </c>
      <c r="B154" s="1" t="s">
        <v>965</v>
      </c>
      <c r="C154" s="2">
        <v>26794.54</v>
      </c>
    </row>
    <row r="155" spans="1:3" outlineLevel="2" x14ac:dyDescent="0.2">
      <c r="A155" s="1" t="s">
        <v>1578</v>
      </c>
      <c r="B155" s="1" t="s">
        <v>969</v>
      </c>
      <c r="C155" s="2">
        <v>10981.38</v>
      </c>
    </row>
    <row r="156" spans="1:3" outlineLevel="1" x14ac:dyDescent="0.2">
      <c r="A156" s="9" t="s">
        <v>1577</v>
      </c>
      <c r="C156" s="34">
        <f>SUBTOTAL(9,C144:C155)</f>
        <v>757266.00070000009</v>
      </c>
    </row>
    <row r="157" spans="1:3" outlineLevel="1" x14ac:dyDescent="0.2">
      <c r="A157" s="9"/>
    </row>
    <row r="158" spans="1:3" outlineLevel="2" x14ac:dyDescent="0.2">
      <c r="A158" s="1" t="s">
        <v>1576</v>
      </c>
      <c r="B158" s="1" t="s">
        <v>1322</v>
      </c>
      <c r="C158" s="2">
        <v>2631.9119999999998</v>
      </c>
    </row>
    <row r="159" spans="1:3" outlineLevel="2" x14ac:dyDescent="0.2">
      <c r="A159" s="1" t="s">
        <v>1576</v>
      </c>
      <c r="B159" s="1" t="s">
        <v>702</v>
      </c>
      <c r="C159" s="2">
        <v>76551.481499999994</v>
      </c>
    </row>
    <row r="160" spans="1:3" outlineLevel="1" x14ac:dyDescent="0.2">
      <c r="A160" s="9" t="s">
        <v>1575</v>
      </c>
      <c r="C160" s="34">
        <f>SUBTOTAL(9,C158:C159)</f>
        <v>79183.393499999991</v>
      </c>
    </row>
    <row r="161" spans="1:3" outlineLevel="1" x14ac:dyDescent="0.2">
      <c r="A161" s="9"/>
    </row>
    <row r="162" spans="1:3" outlineLevel="2" x14ac:dyDescent="0.2">
      <c r="A162" s="1" t="s">
        <v>1574</v>
      </c>
      <c r="B162" s="1" t="s">
        <v>1040</v>
      </c>
      <c r="C162" s="2">
        <v>89436.070999999996</v>
      </c>
    </row>
    <row r="163" spans="1:3" outlineLevel="2" x14ac:dyDescent="0.2">
      <c r="A163" s="1" t="s">
        <v>1574</v>
      </c>
      <c r="B163" s="1" t="s">
        <v>1114</v>
      </c>
      <c r="C163" s="2">
        <v>40522.547500000001</v>
      </c>
    </row>
    <row r="164" spans="1:3" outlineLevel="2" x14ac:dyDescent="0.2">
      <c r="A164" s="1" t="s">
        <v>1574</v>
      </c>
      <c r="B164" s="1" t="s">
        <v>1058</v>
      </c>
      <c r="C164" s="2">
        <v>-59.744500000000002</v>
      </c>
    </row>
    <row r="165" spans="1:3" outlineLevel="2" x14ac:dyDescent="0.2">
      <c r="A165" s="1" t="s">
        <v>1574</v>
      </c>
      <c r="B165" s="1" t="s">
        <v>941</v>
      </c>
      <c r="C165" s="2">
        <v>43886.595000000001</v>
      </c>
    </row>
    <row r="166" spans="1:3" outlineLevel="2" x14ac:dyDescent="0.2">
      <c r="A166" s="1" t="s">
        <v>1574</v>
      </c>
      <c r="B166" s="1" t="s">
        <v>931</v>
      </c>
      <c r="C166" s="2">
        <v>74227.221999999994</v>
      </c>
    </row>
    <row r="167" spans="1:3" outlineLevel="1" x14ac:dyDescent="0.2">
      <c r="A167" s="9" t="s">
        <v>1573</v>
      </c>
      <c r="C167" s="34">
        <f>SUBTOTAL(9,C162:C166)</f>
        <v>248012.69099999999</v>
      </c>
    </row>
    <row r="168" spans="1:3" outlineLevel="1" x14ac:dyDescent="0.2">
      <c r="A168" s="9"/>
    </row>
    <row r="169" spans="1:3" outlineLevel="2" x14ac:dyDescent="0.2">
      <c r="A169" s="1" t="s">
        <v>1572</v>
      </c>
      <c r="B169" s="1" t="s">
        <v>1241</v>
      </c>
      <c r="C169" s="2">
        <v>82196.675799999997</v>
      </c>
    </row>
    <row r="170" spans="1:3" outlineLevel="2" x14ac:dyDescent="0.2">
      <c r="A170" s="1" t="s">
        <v>1572</v>
      </c>
      <c r="B170" s="1" t="s">
        <v>769</v>
      </c>
      <c r="C170" s="2">
        <v>334387.86339999997</v>
      </c>
    </row>
    <row r="171" spans="1:3" outlineLevel="2" x14ac:dyDescent="0.2">
      <c r="A171" s="1" t="s">
        <v>1572</v>
      </c>
      <c r="B171" s="1" t="s">
        <v>758</v>
      </c>
      <c r="C171" s="2">
        <v>214969.3383</v>
      </c>
    </row>
    <row r="172" spans="1:3" outlineLevel="2" x14ac:dyDescent="0.2">
      <c r="A172" s="1" t="s">
        <v>1572</v>
      </c>
      <c r="B172" s="1" t="s">
        <v>674</v>
      </c>
      <c r="C172" s="2">
        <v>66248.667499999996</v>
      </c>
    </row>
    <row r="173" spans="1:3" outlineLevel="2" x14ac:dyDescent="0.2">
      <c r="A173" s="1" t="s">
        <v>1572</v>
      </c>
      <c r="B173" s="1" t="s">
        <v>1070</v>
      </c>
      <c r="C173" s="2">
        <v>19093.831999999999</v>
      </c>
    </row>
    <row r="174" spans="1:3" outlineLevel="1" x14ac:dyDescent="0.2">
      <c r="A174" s="9" t="s">
        <v>1571</v>
      </c>
      <c r="C174" s="34">
        <f>SUBTOTAL(9,C169:C173)</f>
        <v>716896.37699999998</v>
      </c>
    </row>
    <row r="175" spans="1:3" outlineLevel="1" x14ac:dyDescent="0.2">
      <c r="A175" s="9"/>
    </row>
    <row r="176" spans="1:3" outlineLevel="2" x14ac:dyDescent="0.2">
      <c r="A176" s="1" t="s">
        <v>2384</v>
      </c>
      <c r="B176" s="1" t="s">
        <v>1330</v>
      </c>
      <c r="C176" s="2">
        <v>62144.24</v>
      </c>
    </row>
    <row r="177" spans="1:3" outlineLevel="2" x14ac:dyDescent="0.2">
      <c r="A177" s="1" t="s">
        <v>2384</v>
      </c>
      <c r="B177" s="1" t="s">
        <v>1275</v>
      </c>
      <c r="C177" s="2">
        <v>120581.4482</v>
      </c>
    </row>
    <row r="178" spans="1:3" outlineLevel="2" x14ac:dyDescent="0.2">
      <c r="A178" s="1" t="s">
        <v>2384</v>
      </c>
      <c r="B178" s="1" t="s">
        <v>861</v>
      </c>
      <c r="C178" s="2">
        <v>460197.41389999999</v>
      </c>
    </row>
    <row r="179" spans="1:3" outlineLevel="2" x14ac:dyDescent="0.2">
      <c r="A179" s="1" t="s">
        <v>2384</v>
      </c>
      <c r="B179" s="1" t="s">
        <v>1300</v>
      </c>
      <c r="C179" s="2">
        <v>345996.97659999999</v>
      </c>
    </row>
    <row r="180" spans="1:3" outlineLevel="2" x14ac:dyDescent="0.2">
      <c r="A180" s="1" t="s">
        <v>2384</v>
      </c>
      <c r="B180" s="1" t="s">
        <v>1183</v>
      </c>
      <c r="C180" s="2">
        <v>154903.85980000001</v>
      </c>
    </row>
    <row r="181" spans="1:3" outlineLevel="2" x14ac:dyDescent="0.2">
      <c r="A181" s="1" t="s">
        <v>2384</v>
      </c>
      <c r="B181" s="1" t="s">
        <v>714</v>
      </c>
      <c r="C181" s="2">
        <v>455106.1667</v>
      </c>
    </row>
    <row r="182" spans="1:3" outlineLevel="2" x14ac:dyDescent="0.2">
      <c r="A182" s="1" t="s">
        <v>2384</v>
      </c>
      <c r="B182" s="1" t="s">
        <v>745</v>
      </c>
      <c r="C182" s="2">
        <v>42666.514999999999</v>
      </c>
    </row>
    <row r="183" spans="1:3" outlineLevel="2" x14ac:dyDescent="0.2">
      <c r="A183" s="1" t="s">
        <v>2384</v>
      </c>
      <c r="B183" s="1" t="s">
        <v>1082</v>
      </c>
      <c r="C183" s="2">
        <v>12318.12</v>
      </c>
    </row>
    <row r="184" spans="1:3" outlineLevel="2" x14ac:dyDescent="0.2">
      <c r="A184" s="1" t="s">
        <v>2384</v>
      </c>
      <c r="B184" s="1" t="s">
        <v>1270</v>
      </c>
      <c r="C184" s="2">
        <v>231121.5148</v>
      </c>
    </row>
    <row r="185" spans="1:3" outlineLevel="2" x14ac:dyDescent="0.2">
      <c r="A185" s="1" t="s">
        <v>2384</v>
      </c>
      <c r="B185" s="1" t="s">
        <v>796</v>
      </c>
      <c r="C185" s="2">
        <v>146979.18650000001</v>
      </c>
    </row>
    <row r="186" spans="1:3" outlineLevel="2" x14ac:dyDescent="0.2">
      <c r="A186" s="1" t="s">
        <v>2384</v>
      </c>
      <c r="B186" s="1" t="s">
        <v>696</v>
      </c>
      <c r="C186" s="2">
        <v>2631.9119999999998</v>
      </c>
    </row>
    <row r="187" spans="1:3" outlineLevel="2" x14ac:dyDescent="0.2">
      <c r="A187" s="1" t="s">
        <v>2384</v>
      </c>
      <c r="B187" s="1" t="s">
        <v>720</v>
      </c>
      <c r="C187" s="2">
        <v>188365.5386</v>
      </c>
    </row>
    <row r="188" spans="1:3" outlineLevel="2" x14ac:dyDescent="0.2">
      <c r="A188" s="1" t="s">
        <v>2384</v>
      </c>
      <c r="B188" s="1" t="s">
        <v>1201</v>
      </c>
      <c r="C188" s="2">
        <v>144340.38</v>
      </c>
    </row>
    <row r="189" spans="1:3" outlineLevel="2" x14ac:dyDescent="0.2">
      <c r="A189" s="1" t="s">
        <v>2384</v>
      </c>
      <c r="B189" s="1" t="s">
        <v>669</v>
      </c>
      <c r="C189" s="2">
        <v>317069.0552</v>
      </c>
    </row>
    <row r="190" spans="1:3" outlineLevel="2" x14ac:dyDescent="0.2">
      <c r="A190" s="1" t="s">
        <v>2384</v>
      </c>
      <c r="B190" s="1" t="s">
        <v>833</v>
      </c>
      <c r="C190" s="2">
        <v>76796.924799999993</v>
      </c>
    </row>
    <row r="191" spans="1:3" outlineLevel="2" x14ac:dyDescent="0.2">
      <c r="A191" s="1" t="s">
        <v>2384</v>
      </c>
      <c r="B191" s="1" t="s">
        <v>879</v>
      </c>
      <c r="C191" s="2">
        <v>114825.4</v>
      </c>
    </row>
    <row r="192" spans="1:3" outlineLevel="2" x14ac:dyDescent="0.2">
      <c r="A192" s="1" t="s">
        <v>2384</v>
      </c>
      <c r="B192" s="1" t="s">
        <v>1160</v>
      </c>
      <c r="C192" s="2">
        <v>1523.54</v>
      </c>
    </row>
    <row r="193" spans="1:3" outlineLevel="2" x14ac:dyDescent="0.2">
      <c r="A193" s="1" t="s">
        <v>2384</v>
      </c>
      <c r="B193" s="1" t="s">
        <v>1090</v>
      </c>
      <c r="C193" s="2">
        <v>389964.4669</v>
      </c>
    </row>
    <row r="194" spans="1:3" outlineLevel="1" x14ac:dyDescent="0.2">
      <c r="A194" s="9" t="s">
        <v>2387</v>
      </c>
      <c r="C194" s="34">
        <f>SUBTOTAL(9,C176:C193)</f>
        <v>3267532.6589999995</v>
      </c>
    </row>
    <row r="195" spans="1:3" outlineLevel="1" x14ac:dyDescent="0.2">
      <c r="A195" s="9"/>
    </row>
    <row r="196" spans="1:3" outlineLevel="2" x14ac:dyDescent="0.2">
      <c r="A196" s="1" t="s">
        <v>1570</v>
      </c>
      <c r="B196" s="1" t="s">
        <v>1285</v>
      </c>
      <c r="C196" s="2">
        <v>7750</v>
      </c>
    </row>
    <row r="197" spans="1:3" outlineLevel="2" x14ac:dyDescent="0.2">
      <c r="A197" s="1" t="s">
        <v>1570</v>
      </c>
      <c r="B197" s="1" t="s">
        <v>1074</v>
      </c>
      <c r="C197" s="2">
        <v>97956.84</v>
      </c>
    </row>
    <row r="198" spans="1:3" outlineLevel="2" x14ac:dyDescent="0.2">
      <c r="A198" s="1" t="s">
        <v>1570</v>
      </c>
      <c r="B198" s="1" t="s">
        <v>880</v>
      </c>
      <c r="C198" s="2">
        <v>427569.61849999998</v>
      </c>
    </row>
    <row r="199" spans="1:3" outlineLevel="2" x14ac:dyDescent="0.2">
      <c r="A199" s="1" t="s">
        <v>1570</v>
      </c>
      <c r="B199" s="1" t="s">
        <v>996</v>
      </c>
      <c r="C199" s="2">
        <v>197071.43</v>
      </c>
    </row>
    <row r="200" spans="1:3" outlineLevel="2" x14ac:dyDescent="0.2">
      <c r="A200" s="1" t="s">
        <v>1570</v>
      </c>
      <c r="B200" s="1" t="s">
        <v>1289</v>
      </c>
      <c r="C200" s="2">
        <v>17792.86</v>
      </c>
    </row>
    <row r="201" spans="1:3" outlineLevel="2" x14ac:dyDescent="0.2">
      <c r="A201" s="1" t="s">
        <v>1570</v>
      </c>
      <c r="B201" s="1" t="s">
        <v>1071</v>
      </c>
      <c r="C201" s="2">
        <v>2406.4380000000001</v>
      </c>
    </row>
    <row r="202" spans="1:3" outlineLevel="2" x14ac:dyDescent="0.2">
      <c r="A202" s="1" t="s">
        <v>1570</v>
      </c>
      <c r="B202" s="1" t="s">
        <v>944</v>
      </c>
      <c r="C202" s="2">
        <v>473.11</v>
      </c>
    </row>
    <row r="203" spans="1:3" outlineLevel="2" x14ac:dyDescent="0.2">
      <c r="A203" s="1" t="s">
        <v>1570</v>
      </c>
      <c r="B203" s="1" t="s">
        <v>884</v>
      </c>
      <c r="C203" s="2">
        <v>-24299.34</v>
      </c>
    </row>
    <row r="204" spans="1:3" outlineLevel="2" x14ac:dyDescent="0.2">
      <c r="A204" s="1" t="s">
        <v>1570</v>
      </c>
      <c r="B204" s="1" t="s">
        <v>1176</v>
      </c>
      <c r="C204" s="2">
        <v>930443.77399999998</v>
      </c>
    </row>
    <row r="205" spans="1:3" outlineLevel="2" x14ac:dyDescent="0.2">
      <c r="A205" s="1" t="s">
        <v>1570</v>
      </c>
      <c r="B205" s="1" t="s">
        <v>1336</v>
      </c>
      <c r="C205" s="2">
        <v>81453.67</v>
      </c>
    </row>
    <row r="206" spans="1:3" outlineLevel="2" x14ac:dyDescent="0.2">
      <c r="A206" s="1" t="s">
        <v>1570</v>
      </c>
      <c r="B206" s="1" t="s">
        <v>886</v>
      </c>
      <c r="C206" s="2">
        <v>20066.13</v>
      </c>
    </row>
    <row r="207" spans="1:3" outlineLevel="2" x14ac:dyDescent="0.2">
      <c r="A207" s="1" t="s">
        <v>1570</v>
      </c>
      <c r="B207" s="1" t="s">
        <v>1085</v>
      </c>
      <c r="C207" s="2">
        <v>120325.556</v>
      </c>
    </row>
    <row r="208" spans="1:3" outlineLevel="2" x14ac:dyDescent="0.2">
      <c r="A208" s="1" t="s">
        <v>1570</v>
      </c>
      <c r="B208" s="1" t="s">
        <v>839</v>
      </c>
      <c r="C208" s="2">
        <v>238595.91</v>
      </c>
    </row>
    <row r="209" spans="1:3" outlineLevel="2" x14ac:dyDescent="0.2">
      <c r="A209" s="1" t="s">
        <v>1570</v>
      </c>
      <c r="B209" s="1" t="s">
        <v>823</v>
      </c>
      <c r="C209" s="2">
        <v>301384.28999999998</v>
      </c>
    </row>
    <row r="210" spans="1:3" outlineLevel="2" x14ac:dyDescent="0.2">
      <c r="A210" s="1" t="s">
        <v>1570</v>
      </c>
      <c r="B210" s="1" t="s">
        <v>824</v>
      </c>
      <c r="C210" s="2">
        <v>1047257.1087</v>
      </c>
    </row>
    <row r="211" spans="1:3" outlineLevel="2" x14ac:dyDescent="0.2">
      <c r="A211" s="1" t="s">
        <v>1570</v>
      </c>
      <c r="B211" s="1" t="s">
        <v>1141</v>
      </c>
      <c r="C211" s="2">
        <v>366042.50099999999</v>
      </c>
    </row>
    <row r="212" spans="1:3" outlineLevel="2" x14ac:dyDescent="0.2">
      <c r="A212" s="1" t="s">
        <v>1570</v>
      </c>
      <c r="B212" s="1" t="s">
        <v>891</v>
      </c>
      <c r="C212" s="2">
        <v>177341.185</v>
      </c>
    </row>
    <row r="213" spans="1:3" outlineLevel="2" x14ac:dyDescent="0.2">
      <c r="A213" s="1" t="s">
        <v>1570</v>
      </c>
      <c r="B213" s="1" t="s">
        <v>1142</v>
      </c>
      <c r="C213" s="2">
        <v>347170.375</v>
      </c>
    </row>
    <row r="214" spans="1:3" outlineLevel="2" x14ac:dyDescent="0.2">
      <c r="A214" s="1" t="s">
        <v>1570</v>
      </c>
      <c r="B214" s="1" t="s">
        <v>1084</v>
      </c>
      <c r="C214" s="2">
        <v>264879.99</v>
      </c>
    </row>
    <row r="215" spans="1:3" outlineLevel="2" x14ac:dyDescent="0.2">
      <c r="A215" s="1" t="s">
        <v>1570</v>
      </c>
      <c r="B215" s="1" t="s">
        <v>1112</v>
      </c>
      <c r="C215" s="2">
        <v>502398.51</v>
      </c>
    </row>
    <row r="216" spans="1:3" outlineLevel="2" x14ac:dyDescent="0.2">
      <c r="A216" s="1" t="s">
        <v>1570</v>
      </c>
      <c r="B216" s="1" t="s">
        <v>1090</v>
      </c>
      <c r="C216" s="2">
        <v>68750.91</v>
      </c>
    </row>
    <row r="217" spans="1:3" outlineLevel="2" x14ac:dyDescent="0.2">
      <c r="A217" s="1" t="s">
        <v>1570</v>
      </c>
      <c r="B217" s="1" t="s">
        <v>683</v>
      </c>
      <c r="C217" s="2">
        <v>1363170.52</v>
      </c>
    </row>
    <row r="218" spans="1:3" outlineLevel="2" x14ac:dyDescent="0.2">
      <c r="A218" s="1" t="s">
        <v>1570</v>
      </c>
      <c r="B218" s="1" t="s">
        <v>1102</v>
      </c>
      <c r="C218" s="2">
        <v>632838.44999999995</v>
      </c>
    </row>
    <row r="219" spans="1:3" outlineLevel="2" x14ac:dyDescent="0.2">
      <c r="A219" s="1" t="s">
        <v>1570</v>
      </c>
      <c r="B219" s="1" t="s">
        <v>1024</v>
      </c>
      <c r="C219" s="2">
        <v>180304.38949999999</v>
      </c>
    </row>
    <row r="220" spans="1:3" outlineLevel="2" x14ac:dyDescent="0.2">
      <c r="A220" s="1" t="s">
        <v>1570</v>
      </c>
      <c r="B220" s="1" t="s">
        <v>825</v>
      </c>
      <c r="C220" s="2">
        <v>1509696.3988000001</v>
      </c>
    </row>
    <row r="221" spans="1:3" outlineLevel="1" x14ac:dyDescent="0.2">
      <c r="A221" s="9" t="s">
        <v>1569</v>
      </c>
      <c r="C221" s="34">
        <f>SUBTOTAL(9,C196:C220)</f>
        <v>8878840.624499999</v>
      </c>
    </row>
    <row r="222" spans="1:3" outlineLevel="1" x14ac:dyDescent="0.2">
      <c r="A222" s="9"/>
    </row>
    <row r="223" spans="1:3" outlineLevel="2" x14ac:dyDescent="0.2">
      <c r="A223" s="1" t="s">
        <v>1568</v>
      </c>
      <c r="B223" s="1" t="s">
        <v>700</v>
      </c>
      <c r="C223" s="2">
        <v>37452.31</v>
      </c>
    </row>
    <row r="224" spans="1:3" outlineLevel="1" x14ac:dyDescent="0.2">
      <c r="A224" s="9" t="s">
        <v>1567</v>
      </c>
      <c r="C224" s="34">
        <f>SUBTOTAL(9,C223:C223)</f>
        <v>37452.31</v>
      </c>
    </row>
    <row r="225" spans="1:3" outlineLevel="1" x14ac:dyDescent="0.2">
      <c r="A225" s="9"/>
    </row>
    <row r="226" spans="1:3" outlineLevel="2" x14ac:dyDescent="0.2">
      <c r="A226" s="1" t="s">
        <v>1566</v>
      </c>
      <c r="B226" s="1" t="s">
        <v>794</v>
      </c>
      <c r="C226" s="2">
        <v>36583.282500000001</v>
      </c>
    </row>
    <row r="227" spans="1:3" outlineLevel="2" x14ac:dyDescent="0.2">
      <c r="A227" s="1" t="s">
        <v>1566</v>
      </c>
      <c r="B227" s="1" t="s">
        <v>698</v>
      </c>
      <c r="C227" s="2">
        <v>16572.815999999999</v>
      </c>
    </row>
    <row r="228" spans="1:3" outlineLevel="2" x14ac:dyDescent="0.2">
      <c r="A228" s="1" t="s">
        <v>1566</v>
      </c>
      <c r="B228" s="1" t="s">
        <v>1042</v>
      </c>
      <c r="C228" s="2">
        <v>46161.864999999998</v>
      </c>
    </row>
    <row r="229" spans="1:3" outlineLevel="2" x14ac:dyDescent="0.2">
      <c r="A229" s="1" t="s">
        <v>1566</v>
      </c>
      <c r="B229" s="1" t="s">
        <v>1018</v>
      </c>
      <c r="C229" s="2">
        <v>-64.456000000000003</v>
      </c>
    </row>
    <row r="230" spans="1:3" outlineLevel="2" x14ac:dyDescent="0.2">
      <c r="A230" s="1" t="s">
        <v>1566</v>
      </c>
      <c r="B230" s="1" t="s">
        <v>1033</v>
      </c>
      <c r="C230" s="2">
        <v>2250</v>
      </c>
    </row>
    <row r="231" spans="1:3" outlineLevel="2" x14ac:dyDescent="0.2">
      <c r="A231" s="1" t="s">
        <v>1566</v>
      </c>
      <c r="B231" s="1" t="s">
        <v>848</v>
      </c>
      <c r="C231" s="2">
        <v>-494.52600000000001</v>
      </c>
    </row>
    <row r="232" spans="1:3" outlineLevel="2" x14ac:dyDescent="0.2">
      <c r="A232" s="1" t="s">
        <v>1566</v>
      </c>
      <c r="B232" s="1" t="s">
        <v>1088</v>
      </c>
      <c r="C232" s="2">
        <v>40522.547500000001</v>
      </c>
    </row>
    <row r="233" spans="1:3" outlineLevel="2" x14ac:dyDescent="0.2">
      <c r="A233" s="1" t="s">
        <v>1566</v>
      </c>
      <c r="B233" s="1" t="s">
        <v>902</v>
      </c>
      <c r="C233" s="2">
        <v>737.38</v>
      </c>
    </row>
    <row r="234" spans="1:3" outlineLevel="2" x14ac:dyDescent="0.2">
      <c r="A234" s="1" t="s">
        <v>1566</v>
      </c>
      <c r="B234" s="1" t="s">
        <v>779</v>
      </c>
      <c r="C234" s="2">
        <v>9157.4940000000006</v>
      </c>
    </row>
    <row r="235" spans="1:3" outlineLevel="2" x14ac:dyDescent="0.2">
      <c r="A235" s="1" t="s">
        <v>1566</v>
      </c>
      <c r="B235" s="1" t="s">
        <v>773</v>
      </c>
      <c r="C235" s="2">
        <v>8723.3359999999993</v>
      </c>
    </row>
    <row r="236" spans="1:3" outlineLevel="2" x14ac:dyDescent="0.2">
      <c r="A236" s="1" t="s">
        <v>1566</v>
      </c>
      <c r="B236" s="1" t="s">
        <v>922</v>
      </c>
      <c r="C236" s="2">
        <v>15012.872499999999</v>
      </c>
    </row>
    <row r="237" spans="1:3" outlineLevel="2" x14ac:dyDescent="0.2">
      <c r="A237" s="1" t="s">
        <v>1566</v>
      </c>
      <c r="B237" s="1" t="s">
        <v>975</v>
      </c>
      <c r="C237" s="2">
        <v>4570.201</v>
      </c>
    </row>
    <row r="238" spans="1:3" outlineLevel="2" x14ac:dyDescent="0.2">
      <c r="A238" s="1" t="s">
        <v>1566</v>
      </c>
      <c r="B238" s="1" t="s">
        <v>910</v>
      </c>
      <c r="C238" s="2">
        <v>29389.034</v>
      </c>
    </row>
    <row r="239" spans="1:3" outlineLevel="2" x14ac:dyDescent="0.2">
      <c r="A239" s="1" t="s">
        <v>1566</v>
      </c>
      <c r="B239" s="1" t="s">
        <v>691</v>
      </c>
      <c r="C239" s="2">
        <v>-494.52600000000001</v>
      </c>
    </row>
    <row r="240" spans="1:3" outlineLevel="2" x14ac:dyDescent="0.2">
      <c r="A240" s="1" t="s">
        <v>1566</v>
      </c>
      <c r="B240" s="1" t="s">
        <v>1182</v>
      </c>
      <c r="C240" s="2">
        <v>1908.6959999999999</v>
      </c>
    </row>
    <row r="241" spans="1:3" outlineLevel="2" x14ac:dyDescent="0.2">
      <c r="A241" s="1" t="s">
        <v>1566</v>
      </c>
      <c r="B241" s="1" t="s">
        <v>710</v>
      </c>
      <c r="C241" s="2">
        <v>23930.89</v>
      </c>
    </row>
    <row r="242" spans="1:3" outlineLevel="2" x14ac:dyDescent="0.2">
      <c r="A242" s="1" t="s">
        <v>1566</v>
      </c>
      <c r="B242" s="1" t="s">
        <v>985</v>
      </c>
      <c r="C242" s="2">
        <v>11075.572</v>
      </c>
    </row>
    <row r="243" spans="1:3" outlineLevel="2" x14ac:dyDescent="0.2">
      <c r="A243" s="1" t="s">
        <v>1566</v>
      </c>
      <c r="B243" s="1" t="s">
        <v>1137</v>
      </c>
      <c r="C243" s="2">
        <v>6080.3549999999996</v>
      </c>
    </row>
    <row r="244" spans="1:3" outlineLevel="2" x14ac:dyDescent="0.2">
      <c r="A244" s="1" t="s">
        <v>1566</v>
      </c>
      <c r="B244" s="1" t="s">
        <v>1165</v>
      </c>
      <c r="C244" s="2">
        <v>11075.572</v>
      </c>
    </row>
    <row r="245" spans="1:3" outlineLevel="2" x14ac:dyDescent="0.2">
      <c r="A245" s="1" t="s">
        <v>1566</v>
      </c>
      <c r="B245" s="1" t="s">
        <v>765</v>
      </c>
      <c r="C245" s="2">
        <v>63763.754999999997</v>
      </c>
    </row>
    <row r="246" spans="1:3" outlineLevel="2" x14ac:dyDescent="0.2">
      <c r="A246" s="1" t="s">
        <v>1566</v>
      </c>
      <c r="B246" s="1" t="s">
        <v>1130</v>
      </c>
      <c r="C246" s="2">
        <v>3602.616</v>
      </c>
    </row>
    <row r="247" spans="1:3" outlineLevel="2" x14ac:dyDescent="0.2">
      <c r="A247" s="1" t="s">
        <v>1566</v>
      </c>
      <c r="B247" s="1" t="s">
        <v>1233</v>
      </c>
      <c r="C247" s="2">
        <v>12027.871999999999</v>
      </c>
    </row>
    <row r="248" spans="1:3" outlineLevel="2" x14ac:dyDescent="0.2">
      <c r="A248" s="1" t="s">
        <v>1566</v>
      </c>
      <c r="B248" s="1" t="s">
        <v>1274</v>
      </c>
      <c r="C248" s="2">
        <v>12871.03</v>
      </c>
    </row>
    <row r="249" spans="1:3" outlineLevel="2" x14ac:dyDescent="0.2">
      <c r="A249" s="1" t="s">
        <v>1566</v>
      </c>
      <c r="B249" s="1" t="s">
        <v>767</v>
      </c>
      <c r="C249" s="2">
        <v>2768.893</v>
      </c>
    </row>
    <row r="250" spans="1:3" outlineLevel="2" x14ac:dyDescent="0.2">
      <c r="A250" s="1" t="s">
        <v>1566</v>
      </c>
      <c r="B250" s="1" t="s">
        <v>939</v>
      </c>
      <c r="C250" s="2">
        <v>16168.39</v>
      </c>
    </row>
    <row r="251" spans="1:3" outlineLevel="1" x14ac:dyDescent="0.2">
      <c r="A251" s="9" t="s">
        <v>1565</v>
      </c>
      <c r="C251" s="34">
        <f>SUBTOTAL(9,C226:C250)</f>
        <v>373900.96149999998</v>
      </c>
    </row>
    <row r="252" spans="1:3" outlineLevel="1" x14ac:dyDescent="0.2">
      <c r="A252" s="9"/>
    </row>
    <row r="253" spans="1:3" outlineLevel="2" x14ac:dyDescent="0.2">
      <c r="A253" s="1" t="s">
        <v>1564</v>
      </c>
      <c r="B253" s="1" t="s">
        <v>1109</v>
      </c>
      <c r="C253" s="2">
        <v>92128.466700000004</v>
      </c>
    </row>
    <row r="254" spans="1:3" outlineLevel="2" x14ac:dyDescent="0.2">
      <c r="A254" s="1" t="s">
        <v>1564</v>
      </c>
      <c r="B254" s="1" t="s">
        <v>725</v>
      </c>
      <c r="C254" s="2">
        <v>36395.126700000001</v>
      </c>
    </row>
    <row r="255" spans="1:3" outlineLevel="2" x14ac:dyDescent="0.2">
      <c r="A255" s="1" t="s">
        <v>1564</v>
      </c>
      <c r="B255" s="1" t="s">
        <v>1275</v>
      </c>
      <c r="C255" s="2">
        <v>15005.466</v>
      </c>
    </row>
    <row r="256" spans="1:3" outlineLevel="2" x14ac:dyDescent="0.2">
      <c r="A256" s="1" t="s">
        <v>1564</v>
      </c>
      <c r="B256" s="1" t="s">
        <v>668</v>
      </c>
      <c r="C256" s="2">
        <v>91872.074999999997</v>
      </c>
    </row>
    <row r="257" spans="1:3" outlineLevel="2" x14ac:dyDescent="0.2">
      <c r="A257" s="1" t="s">
        <v>1564</v>
      </c>
      <c r="B257" s="1" t="s">
        <v>869</v>
      </c>
      <c r="C257" s="2">
        <v>43452.477400000003</v>
      </c>
    </row>
    <row r="258" spans="1:3" outlineLevel="2" x14ac:dyDescent="0.2">
      <c r="A258" s="1" t="s">
        <v>1564</v>
      </c>
      <c r="B258" s="1" t="s">
        <v>770</v>
      </c>
      <c r="C258" s="2">
        <v>12171.495999999999</v>
      </c>
    </row>
    <row r="259" spans="1:3" outlineLevel="2" x14ac:dyDescent="0.2">
      <c r="A259" s="1" t="s">
        <v>1564</v>
      </c>
      <c r="B259" s="1" t="s">
        <v>1035</v>
      </c>
      <c r="C259" s="2">
        <v>93918.640499999994</v>
      </c>
    </row>
    <row r="260" spans="1:3" outlineLevel="2" x14ac:dyDescent="0.2">
      <c r="A260" s="1" t="s">
        <v>1564</v>
      </c>
      <c r="B260" s="1" t="s">
        <v>1091</v>
      </c>
      <c r="C260" s="2">
        <v>249114.16399999999</v>
      </c>
    </row>
    <row r="261" spans="1:3" outlineLevel="2" x14ac:dyDescent="0.2">
      <c r="A261" s="1" t="s">
        <v>1564</v>
      </c>
      <c r="B261" s="1" t="s">
        <v>864</v>
      </c>
      <c r="C261" s="2">
        <v>50655.12</v>
      </c>
    </row>
    <row r="262" spans="1:3" outlineLevel="2" x14ac:dyDescent="0.2">
      <c r="A262" s="1" t="s">
        <v>1564</v>
      </c>
      <c r="B262" s="1" t="s">
        <v>937</v>
      </c>
      <c r="C262" s="2">
        <v>196870.76</v>
      </c>
    </row>
    <row r="263" spans="1:3" outlineLevel="2" x14ac:dyDescent="0.2">
      <c r="A263" s="1" t="s">
        <v>1564</v>
      </c>
      <c r="B263" s="1" t="s">
        <v>806</v>
      </c>
      <c r="C263" s="2">
        <v>41741.910000000003</v>
      </c>
    </row>
    <row r="264" spans="1:3" outlineLevel="2" x14ac:dyDescent="0.2">
      <c r="A264" s="1" t="s">
        <v>1564</v>
      </c>
      <c r="B264" s="1" t="s">
        <v>1003</v>
      </c>
      <c r="C264" s="2">
        <v>258660.83720000001</v>
      </c>
    </row>
    <row r="265" spans="1:3" outlineLevel="2" x14ac:dyDescent="0.2">
      <c r="A265" s="1" t="s">
        <v>1564</v>
      </c>
      <c r="B265" s="1" t="s">
        <v>821</v>
      </c>
      <c r="C265" s="2">
        <v>120094.484</v>
      </c>
    </row>
    <row r="266" spans="1:3" outlineLevel="2" x14ac:dyDescent="0.2">
      <c r="A266" s="1" t="s">
        <v>1564</v>
      </c>
      <c r="B266" s="1" t="s">
        <v>798</v>
      </c>
      <c r="C266" s="2">
        <v>246538.6685</v>
      </c>
    </row>
    <row r="267" spans="1:3" outlineLevel="2" x14ac:dyDescent="0.2">
      <c r="A267" s="1" t="s">
        <v>1564</v>
      </c>
      <c r="B267" s="1" t="s">
        <v>1265</v>
      </c>
      <c r="C267" s="2">
        <v>2700.5742</v>
      </c>
    </row>
    <row r="268" spans="1:3" outlineLevel="2" x14ac:dyDescent="0.2">
      <c r="A268" s="1" t="s">
        <v>1564</v>
      </c>
      <c r="B268" s="1" t="s">
        <v>681</v>
      </c>
      <c r="C268" s="2">
        <v>130765.7234</v>
      </c>
    </row>
    <row r="269" spans="1:3" outlineLevel="2" x14ac:dyDescent="0.2">
      <c r="A269" s="1" t="s">
        <v>1564</v>
      </c>
      <c r="B269" s="1" t="s">
        <v>817</v>
      </c>
      <c r="C269" s="2">
        <v>197628.80799999999</v>
      </c>
    </row>
    <row r="270" spans="1:3" outlineLevel="2" x14ac:dyDescent="0.2">
      <c r="A270" s="1" t="s">
        <v>1564</v>
      </c>
      <c r="B270" s="1" t="s">
        <v>688</v>
      </c>
      <c r="C270" s="2">
        <v>1349873.5715000001</v>
      </c>
    </row>
    <row r="271" spans="1:3" outlineLevel="2" x14ac:dyDescent="0.2">
      <c r="A271" s="1" t="s">
        <v>1564</v>
      </c>
      <c r="B271" s="1" t="s">
        <v>727</v>
      </c>
      <c r="C271" s="2">
        <v>86043.032000000007</v>
      </c>
    </row>
    <row r="272" spans="1:3" outlineLevel="2" x14ac:dyDescent="0.2">
      <c r="A272" s="1" t="s">
        <v>1564</v>
      </c>
      <c r="B272" s="1" t="s">
        <v>827</v>
      </c>
      <c r="C272" s="2">
        <v>15727.03</v>
      </c>
    </row>
    <row r="273" spans="1:3" outlineLevel="2" x14ac:dyDescent="0.2">
      <c r="A273" s="1" t="s">
        <v>1564</v>
      </c>
      <c r="B273" s="1" t="s">
        <v>810</v>
      </c>
      <c r="C273" s="2">
        <v>-163.59800000000001</v>
      </c>
    </row>
    <row r="274" spans="1:3" outlineLevel="2" x14ac:dyDescent="0.2">
      <c r="A274" s="1" t="s">
        <v>1564</v>
      </c>
      <c r="B274" s="1" t="s">
        <v>715</v>
      </c>
      <c r="C274" s="2">
        <v>34365.035000000003</v>
      </c>
    </row>
    <row r="275" spans="1:3" outlineLevel="2" x14ac:dyDescent="0.2">
      <c r="A275" s="1" t="s">
        <v>1564</v>
      </c>
      <c r="B275" s="1" t="s">
        <v>1318</v>
      </c>
      <c r="C275" s="2">
        <v>192442.04019999999</v>
      </c>
    </row>
    <row r="276" spans="1:3" outlineLevel="2" x14ac:dyDescent="0.2">
      <c r="A276" s="1" t="s">
        <v>1564</v>
      </c>
      <c r="B276" s="1" t="s">
        <v>729</v>
      </c>
      <c r="C276" s="2">
        <v>237021.39859999999</v>
      </c>
    </row>
    <row r="277" spans="1:3" outlineLevel="2" x14ac:dyDescent="0.2">
      <c r="A277" s="1" t="s">
        <v>1564</v>
      </c>
      <c r="B277" s="1" t="s">
        <v>1317</v>
      </c>
      <c r="C277" s="2">
        <v>30333.699000000001</v>
      </c>
    </row>
    <row r="278" spans="1:3" outlineLevel="2" x14ac:dyDescent="0.2">
      <c r="A278" s="1" t="s">
        <v>1564</v>
      </c>
      <c r="B278" s="1" t="s">
        <v>1179</v>
      </c>
      <c r="C278" s="2">
        <v>1157445.0027999999</v>
      </c>
    </row>
    <row r="279" spans="1:3" outlineLevel="2" x14ac:dyDescent="0.2">
      <c r="A279" s="1" t="s">
        <v>1564</v>
      </c>
      <c r="B279" s="1" t="s">
        <v>1050</v>
      </c>
      <c r="C279" s="2">
        <v>85726.726500000004</v>
      </c>
    </row>
    <row r="280" spans="1:3" outlineLevel="2" x14ac:dyDescent="0.2">
      <c r="A280" s="1" t="s">
        <v>1564</v>
      </c>
      <c r="B280" s="1" t="s">
        <v>1227</v>
      </c>
      <c r="C280" s="2">
        <v>131065.29300000001</v>
      </c>
    </row>
    <row r="281" spans="1:3" outlineLevel="2" x14ac:dyDescent="0.2">
      <c r="A281" s="1" t="s">
        <v>1564</v>
      </c>
      <c r="B281" s="1" t="s">
        <v>695</v>
      </c>
      <c r="C281" s="2">
        <v>387661.652</v>
      </c>
    </row>
    <row r="282" spans="1:3" outlineLevel="1" x14ac:dyDescent="0.2">
      <c r="A282" s="9" t="s">
        <v>1563</v>
      </c>
      <c r="C282" s="34">
        <f>SUBTOTAL(9,C253:C281)</f>
        <v>5587255.6801999994</v>
      </c>
    </row>
    <row r="283" spans="1:3" outlineLevel="1" x14ac:dyDescent="0.2">
      <c r="A283" s="9"/>
    </row>
    <row r="284" spans="1:3" outlineLevel="2" x14ac:dyDescent="0.2">
      <c r="A284" s="1" t="s">
        <v>1562</v>
      </c>
      <c r="B284" s="1" t="s">
        <v>730</v>
      </c>
      <c r="C284" s="2">
        <v>32239.3325</v>
      </c>
    </row>
    <row r="285" spans="1:3" outlineLevel="2" x14ac:dyDescent="0.2">
      <c r="A285" s="1" t="s">
        <v>1562</v>
      </c>
      <c r="B285" s="1" t="s">
        <v>1105</v>
      </c>
      <c r="C285" s="2">
        <v>106291.942</v>
      </c>
    </row>
    <row r="286" spans="1:3" outlineLevel="2" x14ac:dyDescent="0.2">
      <c r="A286" s="1" t="s">
        <v>1562</v>
      </c>
      <c r="B286" s="1" t="s">
        <v>794</v>
      </c>
      <c r="C286" s="2">
        <v>1417.6410000000001</v>
      </c>
    </row>
    <row r="287" spans="1:3" outlineLevel="2" x14ac:dyDescent="0.2">
      <c r="A287" s="1" t="s">
        <v>1562</v>
      </c>
      <c r="B287" s="1" t="s">
        <v>793</v>
      </c>
      <c r="C287" s="2">
        <v>205998.31</v>
      </c>
    </row>
    <row r="288" spans="1:3" outlineLevel="2" x14ac:dyDescent="0.2">
      <c r="A288" s="1" t="s">
        <v>1562</v>
      </c>
      <c r="B288" s="1" t="s">
        <v>712</v>
      </c>
      <c r="C288" s="2">
        <v>-1975.22</v>
      </c>
    </row>
    <row r="289" spans="1:3" outlineLevel="2" x14ac:dyDescent="0.2">
      <c r="A289" s="1" t="s">
        <v>1562</v>
      </c>
      <c r="B289" s="1" t="s">
        <v>1042</v>
      </c>
      <c r="C289" s="2">
        <v>31531.153999999999</v>
      </c>
    </row>
    <row r="290" spans="1:3" outlineLevel="2" x14ac:dyDescent="0.2">
      <c r="A290" s="1" t="s">
        <v>1562</v>
      </c>
      <c r="B290" s="1" t="s">
        <v>1252</v>
      </c>
      <c r="C290" s="2">
        <v>69.063000000000002</v>
      </c>
    </row>
    <row r="291" spans="1:3" outlineLevel="2" x14ac:dyDescent="0.2">
      <c r="A291" s="1" t="s">
        <v>1562</v>
      </c>
      <c r="B291" s="1" t="s">
        <v>679</v>
      </c>
      <c r="C291" s="2">
        <v>48713.142999999996</v>
      </c>
    </row>
    <row r="292" spans="1:3" outlineLevel="2" x14ac:dyDescent="0.2">
      <c r="A292" s="1" t="s">
        <v>1562</v>
      </c>
      <c r="B292" s="1" t="s">
        <v>1052</v>
      </c>
      <c r="C292" s="2">
        <v>70931.16</v>
      </c>
    </row>
    <row r="293" spans="1:3" outlineLevel="2" x14ac:dyDescent="0.2">
      <c r="A293" s="1" t="s">
        <v>1562</v>
      </c>
      <c r="B293" s="1" t="s">
        <v>751</v>
      </c>
      <c r="C293" s="2">
        <v>56272.235000000001</v>
      </c>
    </row>
    <row r="294" spans="1:3" outlineLevel="2" x14ac:dyDescent="0.2">
      <c r="A294" s="1" t="s">
        <v>1562</v>
      </c>
      <c r="B294" s="1" t="s">
        <v>1118</v>
      </c>
      <c r="C294" s="2">
        <v>96787.487999999998</v>
      </c>
    </row>
    <row r="295" spans="1:3" outlineLevel="2" x14ac:dyDescent="0.2">
      <c r="A295" s="1" t="s">
        <v>1562</v>
      </c>
      <c r="B295" s="1" t="s">
        <v>1242</v>
      </c>
      <c r="C295" s="2">
        <v>46732.14</v>
      </c>
    </row>
    <row r="296" spans="1:3" outlineLevel="2" x14ac:dyDescent="0.2">
      <c r="A296" s="1" t="s">
        <v>1562</v>
      </c>
      <c r="B296" s="1" t="s">
        <v>1088</v>
      </c>
      <c r="C296" s="2">
        <v>6913.3919999999998</v>
      </c>
    </row>
    <row r="297" spans="1:3" outlineLevel="2" x14ac:dyDescent="0.2">
      <c r="A297" s="1" t="s">
        <v>1562</v>
      </c>
      <c r="B297" s="1" t="s">
        <v>760</v>
      </c>
      <c r="C297" s="2">
        <v>63062.307999999997</v>
      </c>
    </row>
    <row r="298" spans="1:3" outlineLevel="2" x14ac:dyDescent="0.2">
      <c r="A298" s="1" t="s">
        <v>1562</v>
      </c>
      <c r="B298" s="1" t="s">
        <v>902</v>
      </c>
      <c r="C298" s="2">
        <v>152843.85200000001</v>
      </c>
    </row>
    <row r="299" spans="1:3" outlineLevel="2" x14ac:dyDescent="0.2">
      <c r="A299" s="1" t="s">
        <v>1562</v>
      </c>
      <c r="B299" s="1" t="s">
        <v>779</v>
      </c>
      <c r="C299" s="2">
        <v>31800.2055</v>
      </c>
    </row>
    <row r="300" spans="1:3" outlineLevel="2" x14ac:dyDescent="0.2">
      <c r="A300" s="1" t="s">
        <v>1562</v>
      </c>
      <c r="B300" s="1" t="s">
        <v>906</v>
      </c>
      <c r="C300" s="2">
        <v>4747.0550000000003</v>
      </c>
    </row>
    <row r="301" spans="1:3" outlineLevel="2" x14ac:dyDescent="0.2">
      <c r="A301" s="1" t="s">
        <v>1562</v>
      </c>
      <c r="B301" s="1" t="s">
        <v>853</v>
      </c>
      <c r="C301" s="2">
        <v>26736.39</v>
      </c>
    </row>
    <row r="302" spans="1:3" outlineLevel="2" x14ac:dyDescent="0.2">
      <c r="A302" s="1" t="s">
        <v>1562</v>
      </c>
      <c r="B302" s="1" t="s">
        <v>856</v>
      </c>
      <c r="C302" s="2">
        <v>316252.375</v>
      </c>
    </row>
    <row r="303" spans="1:3" outlineLevel="2" x14ac:dyDescent="0.2">
      <c r="A303" s="1" t="s">
        <v>1562</v>
      </c>
      <c r="B303" s="1" t="s">
        <v>1011</v>
      </c>
      <c r="C303" s="2">
        <v>7243.37</v>
      </c>
    </row>
    <row r="304" spans="1:3" outlineLevel="2" x14ac:dyDescent="0.2">
      <c r="A304" s="1" t="s">
        <v>1562</v>
      </c>
      <c r="B304" s="1" t="s">
        <v>975</v>
      </c>
      <c r="C304" s="2">
        <v>6913.3919999999998</v>
      </c>
    </row>
    <row r="305" spans="1:3" outlineLevel="2" x14ac:dyDescent="0.2">
      <c r="A305" s="1" t="s">
        <v>1562</v>
      </c>
      <c r="B305" s="1" t="s">
        <v>1121</v>
      </c>
      <c r="C305" s="2">
        <v>51404.502</v>
      </c>
    </row>
    <row r="306" spans="1:3" outlineLevel="2" x14ac:dyDescent="0.2">
      <c r="A306" s="1" t="s">
        <v>1562</v>
      </c>
      <c r="B306" s="1" t="s">
        <v>691</v>
      </c>
      <c r="C306" s="2">
        <v>14983.014499999999</v>
      </c>
    </row>
    <row r="307" spans="1:3" outlineLevel="2" x14ac:dyDescent="0.2">
      <c r="A307" s="1" t="s">
        <v>1562</v>
      </c>
      <c r="B307" s="1" t="s">
        <v>1236</v>
      </c>
      <c r="C307" s="2">
        <v>6913.3919999999998</v>
      </c>
    </row>
    <row r="308" spans="1:3" outlineLevel="2" x14ac:dyDescent="0.2">
      <c r="A308" s="1" t="s">
        <v>1562</v>
      </c>
      <c r="B308" s="1" t="s">
        <v>1182</v>
      </c>
      <c r="C308" s="2">
        <v>11911316.091</v>
      </c>
    </row>
    <row r="309" spans="1:3" outlineLevel="2" x14ac:dyDescent="0.2">
      <c r="A309" s="1" t="s">
        <v>1562</v>
      </c>
      <c r="B309" s="1" t="s">
        <v>710</v>
      </c>
      <c r="C309" s="2">
        <v>6424539.0625</v>
      </c>
    </row>
    <row r="310" spans="1:3" outlineLevel="2" x14ac:dyDescent="0.2">
      <c r="A310" s="1" t="s">
        <v>1562</v>
      </c>
      <c r="B310" s="1" t="s">
        <v>797</v>
      </c>
      <c r="C310" s="2">
        <v>50255.067999999999</v>
      </c>
    </row>
    <row r="311" spans="1:3" outlineLevel="2" x14ac:dyDescent="0.2">
      <c r="A311" s="1" t="s">
        <v>1562</v>
      </c>
      <c r="B311" s="1" t="s">
        <v>985</v>
      </c>
      <c r="C311" s="2">
        <v>186558.07999999999</v>
      </c>
    </row>
    <row r="312" spans="1:3" outlineLevel="2" x14ac:dyDescent="0.2">
      <c r="A312" s="1" t="s">
        <v>1562</v>
      </c>
      <c r="B312" s="1" t="s">
        <v>917</v>
      </c>
      <c r="C312" s="2">
        <v>6913.3919999999998</v>
      </c>
    </row>
    <row r="313" spans="1:3" outlineLevel="2" x14ac:dyDescent="0.2">
      <c r="A313" s="1" t="s">
        <v>1562</v>
      </c>
      <c r="B313" s="1" t="s">
        <v>1165</v>
      </c>
      <c r="C313" s="2">
        <v>106961.2785</v>
      </c>
    </row>
    <row r="314" spans="1:3" outlineLevel="2" x14ac:dyDescent="0.2">
      <c r="A314" s="1" t="s">
        <v>1562</v>
      </c>
      <c r="B314" s="1" t="s">
        <v>765</v>
      </c>
      <c r="C314" s="2">
        <v>70011.86</v>
      </c>
    </row>
    <row r="315" spans="1:3" outlineLevel="2" x14ac:dyDescent="0.2">
      <c r="A315" s="1" t="s">
        <v>1562</v>
      </c>
      <c r="B315" s="1" t="s">
        <v>1126</v>
      </c>
      <c r="C315" s="2">
        <v>34269.667999999998</v>
      </c>
    </row>
    <row r="316" spans="1:3" outlineLevel="2" x14ac:dyDescent="0.2">
      <c r="A316" s="1" t="s">
        <v>1562</v>
      </c>
      <c r="B316" s="1" t="s">
        <v>1200</v>
      </c>
      <c r="C316" s="2">
        <v>150462.18900000001</v>
      </c>
    </row>
    <row r="317" spans="1:3" outlineLevel="2" x14ac:dyDescent="0.2">
      <c r="A317" s="1" t="s">
        <v>1562</v>
      </c>
      <c r="B317" s="1" t="s">
        <v>781</v>
      </c>
      <c r="C317" s="2">
        <v>8266.3814999999995</v>
      </c>
    </row>
    <row r="318" spans="1:3" outlineLevel="2" x14ac:dyDescent="0.2">
      <c r="A318" s="1" t="s">
        <v>1562</v>
      </c>
      <c r="B318" s="1" t="s">
        <v>1130</v>
      </c>
      <c r="C318" s="2">
        <v>10129.626</v>
      </c>
    </row>
    <row r="319" spans="1:3" outlineLevel="2" x14ac:dyDescent="0.2">
      <c r="A319" s="1" t="s">
        <v>1562</v>
      </c>
      <c r="B319" s="1" t="s">
        <v>1324</v>
      </c>
      <c r="C319" s="2">
        <v>122939.463</v>
      </c>
    </row>
    <row r="320" spans="1:3" outlineLevel="2" x14ac:dyDescent="0.2">
      <c r="A320" s="1" t="s">
        <v>1562</v>
      </c>
      <c r="B320" s="1" t="s">
        <v>743</v>
      </c>
      <c r="C320" s="2">
        <v>10624.951499999999</v>
      </c>
    </row>
    <row r="321" spans="1:3" outlineLevel="2" x14ac:dyDescent="0.2">
      <c r="A321" s="1" t="s">
        <v>1562</v>
      </c>
      <c r="B321" s="1" t="s">
        <v>1190</v>
      </c>
      <c r="C321" s="2">
        <v>57561.078999999998</v>
      </c>
    </row>
    <row r="322" spans="1:3" outlineLevel="2" x14ac:dyDescent="0.2">
      <c r="A322" s="1" t="s">
        <v>1562</v>
      </c>
      <c r="B322" s="1" t="s">
        <v>1246</v>
      </c>
      <c r="C322" s="2">
        <v>13071.428</v>
      </c>
    </row>
    <row r="323" spans="1:3" outlineLevel="2" x14ac:dyDescent="0.2">
      <c r="A323" s="1" t="s">
        <v>1562</v>
      </c>
      <c r="B323" s="1" t="s">
        <v>946</v>
      </c>
      <c r="C323" s="2">
        <v>120452.7919</v>
      </c>
    </row>
    <row r="324" spans="1:3" outlineLevel="2" x14ac:dyDescent="0.2">
      <c r="A324" s="1" t="s">
        <v>1562</v>
      </c>
      <c r="B324" s="1" t="s">
        <v>920</v>
      </c>
      <c r="C324" s="2">
        <v>4739.18</v>
      </c>
    </row>
    <row r="325" spans="1:3" outlineLevel="2" x14ac:dyDescent="0.2">
      <c r="A325" s="1" t="s">
        <v>1562</v>
      </c>
      <c r="B325" s="1" t="s">
        <v>913</v>
      </c>
      <c r="C325" s="2">
        <v>132283.70000000001</v>
      </c>
    </row>
    <row r="326" spans="1:3" outlineLevel="2" x14ac:dyDescent="0.2">
      <c r="A326" s="1" t="s">
        <v>1562</v>
      </c>
      <c r="B326" s="1" t="s">
        <v>767</v>
      </c>
      <c r="C326" s="2">
        <v>104451.795</v>
      </c>
    </row>
    <row r="327" spans="1:3" outlineLevel="2" x14ac:dyDescent="0.2">
      <c r="A327" s="1" t="s">
        <v>1562</v>
      </c>
      <c r="B327" s="1" t="s">
        <v>939</v>
      </c>
      <c r="C327" s="2">
        <v>84483.987500000003</v>
      </c>
    </row>
    <row r="328" spans="1:3" outlineLevel="1" x14ac:dyDescent="0.2">
      <c r="A328" s="9" t="s">
        <v>1561</v>
      </c>
      <c r="C328" s="34">
        <f>SUBTOTAL(9,C284:C327)</f>
        <v>20995112.708899993</v>
      </c>
    </row>
    <row r="329" spans="1:3" outlineLevel="1" x14ac:dyDescent="0.2">
      <c r="A329" s="9"/>
    </row>
    <row r="330" spans="1:3" outlineLevel="2" x14ac:dyDescent="0.2">
      <c r="A330" s="1" t="s">
        <v>1560</v>
      </c>
      <c r="B330" s="1" t="s">
        <v>843</v>
      </c>
      <c r="C330" s="2">
        <v>206210.49</v>
      </c>
    </row>
    <row r="331" spans="1:3" outlineLevel="1" x14ac:dyDescent="0.2">
      <c r="A331" s="9" t="s">
        <v>1559</v>
      </c>
      <c r="C331" s="34">
        <f>SUBTOTAL(9,C330:C330)</f>
        <v>206210.49</v>
      </c>
    </row>
    <row r="332" spans="1:3" outlineLevel="1" x14ac:dyDescent="0.2">
      <c r="A332" s="9"/>
    </row>
    <row r="333" spans="1:3" outlineLevel="2" x14ac:dyDescent="0.2">
      <c r="A333" s="1" t="s">
        <v>1558</v>
      </c>
      <c r="B333" s="1" t="s">
        <v>858</v>
      </c>
      <c r="C333" s="2">
        <v>38826.101999999999</v>
      </c>
    </row>
    <row r="334" spans="1:3" outlineLevel="2" x14ac:dyDescent="0.2">
      <c r="A334" s="1" t="s">
        <v>1558</v>
      </c>
      <c r="B334" s="1" t="s">
        <v>1094</v>
      </c>
      <c r="C334" s="2">
        <v>-635.89</v>
      </c>
    </row>
    <row r="335" spans="1:3" outlineLevel="2" x14ac:dyDescent="0.2">
      <c r="A335" s="1" t="s">
        <v>1558</v>
      </c>
      <c r="B335" s="1" t="s">
        <v>935</v>
      </c>
      <c r="C335" s="2">
        <v>38826.101999999999</v>
      </c>
    </row>
    <row r="336" spans="1:3" outlineLevel="1" x14ac:dyDescent="0.2">
      <c r="A336" s="9" t="s">
        <v>1557</v>
      </c>
      <c r="C336" s="34">
        <f>SUBTOTAL(9,C333:C335)</f>
        <v>77016.313999999998</v>
      </c>
    </row>
    <row r="337" spans="1:3" outlineLevel="1" x14ac:dyDescent="0.2">
      <c r="A337" s="9"/>
    </row>
    <row r="338" spans="1:3" outlineLevel="2" x14ac:dyDescent="0.2">
      <c r="A338" s="1" t="s">
        <v>1556</v>
      </c>
      <c r="B338" s="1" t="s">
        <v>976</v>
      </c>
      <c r="C338" s="2">
        <v>93741.961500000005</v>
      </c>
    </row>
    <row r="339" spans="1:3" outlineLevel="2" x14ac:dyDescent="0.2">
      <c r="A339" s="1" t="s">
        <v>1556</v>
      </c>
      <c r="B339" s="1" t="s">
        <v>898</v>
      </c>
      <c r="C339" s="2">
        <v>41480.692999999999</v>
      </c>
    </row>
    <row r="340" spans="1:3" outlineLevel="2" x14ac:dyDescent="0.2">
      <c r="A340" s="1" t="s">
        <v>1556</v>
      </c>
      <c r="B340" s="1" t="s">
        <v>1140</v>
      </c>
      <c r="C340" s="2">
        <v>30683.461200000002</v>
      </c>
    </row>
    <row r="341" spans="1:3" outlineLevel="2" x14ac:dyDescent="0.2">
      <c r="A341" s="1" t="s">
        <v>1556</v>
      </c>
      <c r="B341" s="1" t="s">
        <v>1108</v>
      </c>
      <c r="C341" s="2">
        <v>91351.96</v>
      </c>
    </row>
    <row r="342" spans="1:3" outlineLevel="2" x14ac:dyDescent="0.2">
      <c r="A342" s="1" t="s">
        <v>1556</v>
      </c>
      <c r="B342" s="1" t="s">
        <v>935</v>
      </c>
      <c r="C342" s="2">
        <v>274055.88</v>
      </c>
    </row>
    <row r="343" spans="1:3" outlineLevel="1" x14ac:dyDescent="0.2">
      <c r="A343" s="9" t="s">
        <v>1555</v>
      </c>
      <c r="C343" s="34">
        <f>SUBTOTAL(9,C338:C342)</f>
        <v>531313.95570000005</v>
      </c>
    </row>
    <row r="344" spans="1:3" outlineLevel="1" x14ac:dyDescent="0.2">
      <c r="A344" s="9"/>
    </row>
    <row r="345" spans="1:3" outlineLevel="2" x14ac:dyDescent="0.2">
      <c r="A345" s="1" t="s">
        <v>1554</v>
      </c>
      <c r="B345" s="1" t="s">
        <v>703</v>
      </c>
      <c r="C345" s="2">
        <v>87963.998000000007</v>
      </c>
    </row>
    <row r="346" spans="1:3" outlineLevel="1" x14ac:dyDescent="0.2">
      <c r="A346" s="9" t="s">
        <v>1553</v>
      </c>
      <c r="C346" s="34">
        <f>SUBTOTAL(9,C345:C345)</f>
        <v>87963.998000000007</v>
      </c>
    </row>
    <row r="347" spans="1:3" outlineLevel="1" x14ac:dyDescent="0.2">
      <c r="A347" s="9"/>
    </row>
    <row r="348" spans="1:3" outlineLevel="2" x14ac:dyDescent="0.2">
      <c r="A348" s="1" t="s">
        <v>1552</v>
      </c>
      <c r="B348" s="1" t="s">
        <v>959</v>
      </c>
      <c r="C348" s="2">
        <v>30459.242399999999</v>
      </c>
    </row>
    <row r="349" spans="1:3" outlineLevel="2" x14ac:dyDescent="0.2">
      <c r="A349" s="1" t="s">
        <v>1552</v>
      </c>
      <c r="B349" s="1" t="s">
        <v>1022</v>
      </c>
      <c r="C349" s="2">
        <v>67505.714999999997</v>
      </c>
    </row>
    <row r="350" spans="1:3" outlineLevel="2" x14ac:dyDescent="0.2">
      <c r="A350" s="1" t="s">
        <v>1552</v>
      </c>
      <c r="B350" s="1" t="s">
        <v>1058</v>
      </c>
      <c r="C350" s="2">
        <v>132728.09150000001</v>
      </c>
    </row>
    <row r="351" spans="1:3" outlineLevel="1" x14ac:dyDescent="0.2">
      <c r="A351" s="9" t="s">
        <v>1551</v>
      </c>
      <c r="C351" s="34">
        <f>SUBTOTAL(9,C348:C350)</f>
        <v>230693.04889999999</v>
      </c>
    </row>
    <row r="352" spans="1:3" outlineLevel="1" x14ac:dyDescent="0.2">
      <c r="A352" s="9"/>
    </row>
    <row r="353" spans="1:3" outlineLevel="2" x14ac:dyDescent="0.2">
      <c r="A353" s="1" t="s">
        <v>1550</v>
      </c>
      <c r="B353" s="1" t="s">
        <v>772</v>
      </c>
      <c r="C353" s="2">
        <v>130188.2555</v>
      </c>
    </row>
    <row r="354" spans="1:3" outlineLevel="2" x14ac:dyDescent="0.2">
      <c r="A354" s="1" t="s">
        <v>1550</v>
      </c>
      <c r="B354" s="1" t="s">
        <v>704</v>
      </c>
      <c r="C354" s="2">
        <v>27378.0507</v>
      </c>
    </row>
    <row r="355" spans="1:3" outlineLevel="2" x14ac:dyDescent="0.2">
      <c r="A355" s="1" t="s">
        <v>1550</v>
      </c>
      <c r="B355" s="1" t="s">
        <v>822</v>
      </c>
      <c r="C355" s="2">
        <v>46759.82</v>
      </c>
    </row>
    <row r="356" spans="1:3" outlineLevel="2" x14ac:dyDescent="0.2">
      <c r="A356" s="1" t="s">
        <v>1550</v>
      </c>
      <c r="B356" s="1" t="s">
        <v>1260</v>
      </c>
      <c r="C356" s="2">
        <v>379473.44199999998</v>
      </c>
    </row>
    <row r="357" spans="1:3" outlineLevel="2" x14ac:dyDescent="0.2">
      <c r="A357" s="1" t="s">
        <v>1550</v>
      </c>
      <c r="B357" s="1" t="s">
        <v>1272</v>
      </c>
      <c r="C357" s="2">
        <v>87500.076199999996</v>
      </c>
    </row>
    <row r="358" spans="1:3" outlineLevel="2" x14ac:dyDescent="0.2">
      <c r="A358" s="1" t="s">
        <v>1550</v>
      </c>
      <c r="B358" s="1" t="s">
        <v>866</v>
      </c>
      <c r="C358" s="2">
        <v>471322.55</v>
      </c>
    </row>
    <row r="359" spans="1:3" outlineLevel="2" x14ac:dyDescent="0.2">
      <c r="A359" s="1" t="s">
        <v>1550</v>
      </c>
      <c r="B359" s="1" t="s">
        <v>1228</v>
      </c>
      <c r="C359" s="2">
        <v>115804.04</v>
      </c>
    </row>
    <row r="360" spans="1:3" outlineLevel="2" x14ac:dyDescent="0.2">
      <c r="A360" s="1" t="s">
        <v>1550</v>
      </c>
      <c r="B360" s="1" t="s">
        <v>1117</v>
      </c>
      <c r="C360" s="2">
        <v>271.25</v>
      </c>
    </row>
    <row r="361" spans="1:3" outlineLevel="2" x14ac:dyDescent="0.2">
      <c r="A361" s="1" t="s">
        <v>1550</v>
      </c>
      <c r="B361" s="1" t="s">
        <v>775</v>
      </c>
      <c r="C361" s="2">
        <v>3547.8</v>
      </c>
    </row>
    <row r="362" spans="1:3" outlineLevel="2" x14ac:dyDescent="0.2">
      <c r="A362" s="1" t="s">
        <v>1550</v>
      </c>
      <c r="B362" s="1" t="s">
        <v>1323</v>
      </c>
      <c r="C362" s="2">
        <v>7352.1880000000001</v>
      </c>
    </row>
    <row r="363" spans="1:3" outlineLevel="2" x14ac:dyDescent="0.2">
      <c r="A363" s="1" t="s">
        <v>1550</v>
      </c>
      <c r="B363" s="1" t="s">
        <v>787</v>
      </c>
      <c r="C363" s="2">
        <v>392212.54119999998</v>
      </c>
    </row>
    <row r="364" spans="1:3" outlineLevel="2" x14ac:dyDescent="0.2">
      <c r="A364" s="1" t="s">
        <v>1550</v>
      </c>
      <c r="B364" s="1" t="s">
        <v>677</v>
      </c>
      <c r="C364" s="2">
        <v>14156.772999999999</v>
      </c>
    </row>
    <row r="365" spans="1:3" outlineLevel="2" x14ac:dyDescent="0.2">
      <c r="A365" s="1" t="s">
        <v>1550</v>
      </c>
      <c r="B365" s="1" t="s">
        <v>1273</v>
      </c>
      <c r="C365" s="2">
        <v>33942.398000000001</v>
      </c>
    </row>
    <row r="366" spans="1:3" outlineLevel="2" x14ac:dyDescent="0.2">
      <c r="A366" s="1" t="s">
        <v>1550</v>
      </c>
      <c r="B366" s="1" t="s">
        <v>1283</v>
      </c>
      <c r="C366" s="2">
        <v>17806.29</v>
      </c>
    </row>
    <row r="367" spans="1:3" outlineLevel="2" x14ac:dyDescent="0.2">
      <c r="A367" s="1" t="s">
        <v>1550</v>
      </c>
      <c r="B367" s="1" t="s">
        <v>867</v>
      </c>
      <c r="C367" s="2">
        <v>1685547.2322</v>
      </c>
    </row>
    <row r="368" spans="1:3" outlineLevel="2" x14ac:dyDescent="0.2">
      <c r="A368" s="1" t="s">
        <v>1550</v>
      </c>
      <c r="B368" s="1" t="s">
        <v>1220</v>
      </c>
      <c r="C368" s="2">
        <v>334092.23639999999</v>
      </c>
    </row>
    <row r="369" spans="1:3" outlineLevel="2" x14ac:dyDescent="0.2">
      <c r="A369" s="1" t="s">
        <v>1550</v>
      </c>
      <c r="B369" s="1" t="s">
        <v>1310</v>
      </c>
      <c r="C369" s="2">
        <v>18691.026999999998</v>
      </c>
    </row>
    <row r="370" spans="1:3" outlineLevel="2" x14ac:dyDescent="0.2">
      <c r="A370" s="1" t="s">
        <v>1550</v>
      </c>
      <c r="B370" s="1" t="s">
        <v>740</v>
      </c>
      <c r="C370" s="2">
        <v>735851.46889999998</v>
      </c>
    </row>
    <row r="371" spans="1:3" outlineLevel="2" x14ac:dyDescent="0.2">
      <c r="A371" s="1" t="s">
        <v>1550</v>
      </c>
      <c r="B371" s="1" t="s">
        <v>731</v>
      </c>
      <c r="C371" s="2">
        <v>68200.396999999997</v>
      </c>
    </row>
    <row r="372" spans="1:3" outlineLevel="2" x14ac:dyDescent="0.2">
      <c r="A372" s="1" t="s">
        <v>1550</v>
      </c>
      <c r="B372" s="1" t="s">
        <v>951</v>
      </c>
      <c r="C372" s="2">
        <v>11146.497499999999</v>
      </c>
    </row>
    <row r="373" spans="1:3" outlineLevel="1" x14ac:dyDescent="0.2">
      <c r="A373" s="9" t="s">
        <v>1549</v>
      </c>
      <c r="C373" s="34">
        <f>SUBTOTAL(9,C353:C372)</f>
        <v>4581244.3335999995</v>
      </c>
    </row>
    <row r="374" spans="1:3" outlineLevel="1" x14ac:dyDescent="0.2">
      <c r="A374" s="9"/>
    </row>
    <row r="375" spans="1:3" outlineLevel="2" x14ac:dyDescent="0.2">
      <c r="A375" s="1" t="s">
        <v>1548</v>
      </c>
      <c r="B375" s="1" t="s">
        <v>1185</v>
      </c>
      <c r="C375" s="2">
        <v>5824.1909999999998</v>
      </c>
    </row>
    <row r="376" spans="1:3" outlineLevel="2" x14ac:dyDescent="0.2">
      <c r="A376" s="1" t="s">
        <v>1548</v>
      </c>
      <c r="B376" s="1" t="s">
        <v>994</v>
      </c>
      <c r="C376" s="2">
        <v>1941.3969999999999</v>
      </c>
    </row>
    <row r="377" spans="1:3" outlineLevel="2" x14ac:dyDescent="0.2">
      <c r="A377" s="1" t="s">
        <v>1548</v>
      </c>
      <c r="B377" s="1" t="s">
        <v>1062</v>
      </c>
      <c r="C377" s="2">
        <v>19018.186000000002</v>
      </c>
    </row>
    <row r="378" spans="1:3" outlineLevel="2" x14ac:dyDescent="0.2">
      <c r="A378" s="1" t="s">
        <v>1548</v>
      </c>
      <c r="B378" s="1" t="s">
        <v>999</v>
      </c>
      <c r="C378" s="2">
        <v>13193.995000000001</v>
      </c>
    </row>
    <row r="379" spans="1:3" outlineLevel="1" x14ac:dyDescent="0.2">
      <c r="A379" s="9" t="s">
        <v>1547</v>
      </c>
      <c r="C379" s="34">
        <f>SUBTOTAL(9,C375:C378)</f>
        <v>39977.769</v>
      </c>
    </row>
    <row r="380" spans="1:3" outlineLevel="1" x14ac:dyDescent="0.2">
      <c r="A380" s="9"/>
    </row>
    <row r="381" spans="1:3" outlineLevel="2" x14ac:dyDescent="0.2">
      <c r="A381" s="1" t="s">
        <v>1546</v>
      </c>
      <c r="B381" s="1" t="s">
        <v>828</v>
      </c>
      <c r="C381" s="2">
        <v>223682.0631</v>
      </c>
    </row>
    <row r="382" spans="1:3" outlineLevel="2" x14ac:dyDescent="0.2">
      <c r="A382" s="1" t="s">
        <v>1546</v>
      </c>
      <c r="B382" s="1" t="s">
        <v>1262</v>
      </c>
      <c r="C382" s="2">
        <v>27702.38</v>
      </c>
    </row>
    <row r="383" spans="1:3" outlineLevel="1" x14ac:dyDescent="0.2">
      <c r="A383" s="9" t="s">
        <v>1545</v>
      </c>
      <c r="C383" s="34">
        <f>SUBTOTAL(9,C381:C382)</f>
        <v>251384.4431</v>
      </c>
    </row>
    <row r="384" spans="1:3" outlineLevel="1" x14ac:dyDescent="0.2">
      <c r="A384" s="9"/>
    </row>
    <row r="385" spans="1:3" outlineLevel="2" x14ac:dyDescent="0.2">
      <c r="A385" s="1" t="s">
        <v>1544</v>
      </c>
      <c r="B385" s="1" t="s">
        <v>988</v>
      </c>
      <c r="C385" s="2">
        <v>102162.776</v>
      </c>
    </row>
    <row r="386" spans="1:3" outlineLevel="1" x14ac:dyDescent="0.2">
      <c r="A386" s="9" t="s">
        <v>1543</v>
      </c>
      <c r="C386" s="34">
        <f>SUBTOTAL(9,C385:C385)</f>
        <v>102162.776</v>
      </c>
    </row>
    <row r="387" spans="1:3" outlineLevel="1" x14ac:dyDescent="0.2">
      <c r="A387" s="9"/>
    </row>
    <row r="388" spans="1:3" outlineLevel="2" x14ac:dyDescent="0.2">
      <c r="A388" s="1" t="s">
        <v>1542</v>
      </c>
      <c r="B388" s="1" t="s">
        <v>847</v>
      </c>
      <c r="C388" s="2">
        <v>2555255.8319999999</v>
      </c>
    </row>
    <row r="389" spans="1:3" outlineLevel="2" x14ac:dyDescent="0.2">
      <c r="A389" s="1" t="s">
        <v>1542</v>
      </c>
      <c r="B389" s="1" t="s">
        <v>815</v>
      </c>
      <c r="C389" s="2">
        <v>2247537.412</v>
      </c>
    </row>
    <row r="390" spans="1:3" outlineLevel="1" x14ac:dyDescent="0.2">
      <c r="A390" s="9" t="s">
        <v>1541</v>
      </c>
      <c r="C390" s="34">
        <f>SUBTOTAL(9,C388:C389)</f>
        <v>4802793.2439999999</v>
      </c>
    </row>
    <row r="391" spans="1:3" outlineLevel="1" x14ac:dyDescent="0.2">
      <c r="A391" s="9"/>
    </row>
    <row r="392" spans="1:3" outlineLevel="2" x14ac:dyDescent="0.2">
      <c r="A392" s="1" t="s">
        <v>1540</v>
      </c>
      <c r="B392" s="1" t="s">
        <v>670</v>
      </c>
      <c r="C392" s="2">
        <v>30718941.063999999</v>
      </c>
    </row>
    <row r="393" spans="1:3" outlineLevel="1" x14ac:dyDescent="0.2">
      <c r="A393" s="9" t="s">
        <v>1539</v>
      </c>
      <c r="C393" s="34">
        <f>SUBTOTAL(9,C392:C392)</f>
        <v>30718941.063999999</v>
      </c>
    </row>
    <row r="394" spans="1:3" outlineLevel="1" x14ac:dyDescent="0.2">
      <c r="A394" s="9"/>
    </row>
    <row r="395" spans="1:3" outlineLevel="2" x14ac:dyDescent="0.2">
      <c r="A395" s="1" t="s">
        <v>1538</v>
      </c>
      <c r="B395" s="1" t="s">
        <v>836</v>
      </c>
      <c r="C395" s="2">
        <v>209154.12450000001</v>
      </c>
    </row>
    <row r="396" spans="1:3" outlineLevel="2" x14ac:dyDescent="0.2">
      <c r="A396" s="1" t="s">
        <v>1538</v>
      </c>
      <c r="B396" s="1" t="s">
        <v>846</v>
      </c>
      <c r="C396" s="2">
        <v>3014232.7960000001</v>
      </c>
    </row>
    <row r="397" spans="1:3" outlineLevel="2" x14ac:dyDescent="0.2">
      <c r="A397" s="1" t="s">
        <v>1538</v>
      </c>
      <c r="B397" s="1" t="s">
        <v>893</v>
      </c>
      <c r="C397" s="2">
        <v>8386821.3779999996</v>
      </c>
    </row>
    <row r="398" spans="1:3" outlineLevel="1" x14ac:dyDescent="0.2">
      <c r="A398" s="9" t="s">
        <v>1537</v>
      </c>
      <c r="C398" s="34">
        <f>SUBTOTAL(9,C395:C397)</f>
        <v>11610208.2985</v>
      </c>
    </row>
    <row r="399" spans="1:3" outlineLevel="1" x14ac:dyDescent="0.2">
      <c r="A399" s="9"/>
    </row>
    <row r="400" spans="1:3" outlineLevel="2" x14ac:dyDescent="0.2">
      <c r="A400" s="1" t="s">
        <v>1536</v>
      </c>
      <c r="B400" s="1" t="s">
        <v>826</v>
      </c>
      <c r="C400" s="2">
        <v>38182433.538999997</v>
      </c>
    </row>
    <row r="401" spans="1:3" outlineLevel="1" x14ac:dyDescent="0.2">
      <c r="A401" s="9" t="s">
        <v>1535</v>
      </c>
      <c r="C401" s="34">
        <f>SUBTOTAL(9,C400:C400)</f>
        <v>38182433.538999997</v>
      </c>
    </row>
    <row r="402" spans="1:3" outlineLevel="1" x14ac:dyDescent="0.2">
      <c r="A402" s="9"/>
    </row>
    <row r="403" spans="1:3" outlineLevel="2" x14ac:dyDescent="0.2">
      <c r="A403" s="1" t="s">
        <v>1534</v>
      </c>
      <c r="B403" s="1" t="s">
        <v>682</v>
      </c>
      <c r="C403" s="2">
        <v>350218.77220000001</v>
      </c>
    </row>
    <row r="404" spans="1:3" outlineLevel="2" x14ac:dyDescent="0.2">
      <c r="A404" s="1" t="s">
        <v>1534</v>
      </c>
      <c r="B404" s="1" t="s">
        <v>672</v>
      </c>
      <c r="C404" s="2">
        <v>3750</v>
      </c>
    </row>
    <row r="405" spans="1:3" outlineLevel="1" x14ac:dyDescent="0.2">
      <c r="A405" s="9" t="s">
        <v>1533</v>
      </c>
      <c r="C405" s="34">
        <f>SUBTOTAL(9,C403:C404)</f>
        <v>353968.77220000001</v>
      </c>
    </row>
    <row r="406" spans="1:3" outlineLevel="1" x14ac:dyDescent="0.2">
      <c r="A406" s="9"/>
    </row>
    <row r="407" spans="1:3" outlineLevel="2" x14ac:dyDescent="0.2">
      <c r="A407" s="1" t="s">
        <v>1532</v>
      </c>
      <c r="B407" s="1" t="s">
        <v>1319</v>
      </c>
      <c r="C407" s="2">
        <v>14863.5713</v>
      </c>
    </row>
    <row r="408" spans="1:3" outlineLevel="2" x14ac:dyDescent="0.2">
      <c r="A408" s="1" t="s">
        <v>1532</v>
      </c>
      <c r="B408" s="1" t="s">
        <v>1240</v>
      </c>
      <c r="C408" s="2">
        <v>117367.806</v>
      </c>
    </row>
    <row r="409" spans="1:3" outlineLevel="1" x14ac:dyDescent="0.2">
      <c r="A409" s="9" t="s">
        <v>1531</v>
      </c>
      <c r="C409" s="34">
        <f>SUBTOTAL(9,C407:C408)</f>
        <v>132231.37729999999</v>
      </c>
    </row>
    <row r="410" spans="1:3" outlineLevel="1" x14ac:dyDescent="0.2">
      <c r="A410" s="9"/>
    </row>
    <row r="411" spans="1:3" outlineLevel="2" x14ac:dyDescent="0.2">
      <c r="A411" s="1" t="s">
        <v>1530</v>
      </c>
      <c r="B411" s="1" t="s">
        <v>1030</v>
      </c>
      <c r="C411" s="2">
        <v>319731.62</v>
      </c>
    </row>
    <row r="412" spans="1:3" outlineLevel="1" x14ac:dyDescent="0.2">
      <c r="A412" s="9" t="s">
        <v>1529</v>
      </c>
      <c r="C412" s="34">
        <f>SUBTOTAL(9,C411:C411)</f>
        <v>319731.62</v>
      </c>
    </row>
    <row r="413" spans="1:3" outlineLevel="1" x14ac:dyDescent="0.2">
      <c r="A413" s="9"/>
    </row>
    <row r="414" spans="1:3" outlineLevel="2" x14ac:dyDescent="0.2">
      <c r="A414" s="1" t="s">
        <v>1528</v>
      </c>
      <c r="B414" s="1" t="s">
        <v>1125</v>
      </c>
      <c r="C414" s="2">
        <v>23629.61</v>
      </c>
    </row>
    <row r="415" spans="1:3" outlineLevel="2" x14ac:dyDescent="0.2">
      <c r="A415" s="1" t="s">
        <v>1528</v>
      </c>
      <c r="B415" s="1" t="s">
        <v>1203</v>
      </c>
      <c r="C415" s="2">
        <v>15047.4175</v>
      </c>
    </row>
    <row r="416" spans="1:3" outlineLevel="2" x14ac:dyDescent="0.2">
      <c r="A416" s="1" t="s">
        <v>1528</v>
      </c>
      <c r="B416" s="1" t="s">
        <v>872</v>
      </c>
      <c r="C416" s="2">
        <v>2117.2750000000001</v>
      </c>
    </row>
    <row r="417" spans="1:3" outlineLevel="2" x14ac:dyDescent="0.2">
      <c r="A417" s="1" t="s">
        <v>1528</v>
      </c>
      <c r="B417" s="1" t="s">
        <v>990</v>
      </c>
      <c r="C417" s="2">
        <v>2117.2750000000001</v>
      </c>
    </row>
    <row r="418" spans="1:3" outlineLevel="2" x14ac:dyDescent="0.2">
      <c r="A418" s="1" t="s">
        <v>1528</v>
      </c>
      <c r="B418" s="1" t="s">
        <v>1103</v>
      </c>
      <c r="C418" s="2">
        <v>11146.497499999999</v>
      </c>
    </row>
    <row r="419" spans="1:3" outlineLevel="2" x14ac:dyDescent="0.2">
      <c r="A419" s="1" t="s">
        <v>1528</v>
      </c>
      <c r="B419" s="1" t="s">
        <v>723</v>
      </c>
      <c r="C419" s="2">
        <v>15047.4175</v>
      </c>
    </row>
    <row r="420" spans="1:3" outlineLevel="1" x14ac:dyDescent="0.2">
      <c r="A420" s="9" t="s">
        <v>1527</v>
      </c>
      <c r="C420" s="34">
        <f>SUBTOTAL(9,C414:C419)</f>
        <v>69105.492499999993</v>
      </c>
    </row>
    <row r="421" spans="1:3" outlineLevel="1" x14ac:dyDescent="0.2">
      <c r="A421" s="9"/>
    </row>
    <row r="422" spans="1:3" outlineLevel="2" x14ac:dyDescent="0.2">
      <c r="A422" s="1" t="s">
        <v>1526</v>
      </c>
      <c r="B422" s="1" t="s">
        <v>1021</v>
      </c>
      <c r="C422" s="2">
        <v>155519.76250000001</v>
      </c>
    </row>
    <row r="423" spans="1:3" outlineLevel="2" x14ac:dyDescent="0.2">
      <c r="A423" s="1" t="s">
        <v>1526</v>
      </c>
      <c r="B423" s="1" t="s">
        <v>1191</v>
      </c>
      <c r="C423" s="2">
        <v>109307.55499999999</v>
      </c>
    </row>
    <row r="424" spans="1:3" outlineLevel="1" x14ac:dyDescent="0.2">
      <c r="A424" s="9" t="s">
        <v>1525</v>
      </c>
      <c r="C424" s="34">
        <f>SUBTOTAL(9,C422:C423)</f>
        <v>264827.3175</v>
      </c>
    </row>
    <row r="425" spans="1:3" outlineLevel="1" x14ac:dyDescent="0.2">
      <c r="A425" s="9"/>
    </row>
    <row r="426" spans="1:3" outlineLevel="2" x14ac:dyDescent="0.2">
      <c r="A426" s="1" t="s">
        <v>1524</v>
      </c>
      <c r="B426" s="1" t="s">
        <v>772</v>
      </c>
      <c r="C426" s="2">
        <v>146049.12700000001</v>
      </c>
    </row>
    <row r="427" spans="1:3" outlineLevel="2" x14ac:dyDescent="0.2">
      <c r="A427" s="1" t="s">
        <v>1524</v>
      </c>
      <c r="B427" s="1" t="s">
        <v>716</v>
      </c>
      <c r="C427" s="2">
        <v>11578.54</v>
      </c>
    </row>
    <row r="428" spans="1:3" outlineLevel="2" x14ac:dyDescent="0.2">
      <c r="A428" s="1" t="s">
        <v>1524</v>
      </c>
      <c r="B428" s="1" t="s">
        <v>692</v>
      </c>
      <c r="C428" s="2">
        <v>31234.337500000001</v>
      </c>
    </row>
    <row r="429" spans="1:3" outlineLevel="2" x14ac:dyDescent="0.2">
      <c r="A429" s="1" t="s">
        <v>1524</v>
      </c>
      <c r="B429" s="1" t="s">
        <v>727</v>
      </c>
      <c r="C429" s="2">
        <v>77739.8</v>
      </c>
    </row>
    <row r="430" spans="1:3" outlineLevel="2" x14ac:dyDescent="0.2">
      <c r="A430" s="1" t="s">
        <v>1524</v>
      </c>
      <c r="B430" s="1" t="s">
        <v>676</v>
      </c>
      <c r="C430" s="2">
        <v>-28549.282500000001</v>
      </c>
    </row>
    <row r="431" spans="1:3" outlineLevel="1" x14ac:dyDescent="0.2">
      <c r="A431" s="9" t="s">
        <v>1523</v>
      </c>
      <c r="C431" s="34">
        <f>SUBTOTAL(9,C426:C430)</f>
        <v>238052.52200000003</v>
      </c>
    </row>
    <row r="432" spans="1:3" outlineLevel="1" x14ac:dyDescent="0.2">
      <c r="A432" s="9"/>
    </row>
    <row r="433" spans="1:3" outlineLevel="2" x14ac:dyDescent="0.2">
      <c r="A433" s="1" t="s">
        <v>1522</v>
      </c>
      <c r="B433" s="1" t="s">
        <v>1031</v>
      </c>
      <c r="C433" s="2">
        <v>102608.78</v>
      </c>
    </row>
    <row r="434" spans="1:3" outlineLevel="1" x14ac:dyDescent="0.2">
      <c r="A434" s="9" t="s">
        <v>1521</v>
      </c>
      <c r="C434" s="34">
        <f>SUBTOTAL(9,C433:C433)</f>
        <v>102608.78</v>
      </c>
    </row>
    <row r="435" spans="1:3" outlineLevel="1" x14ac:dyDescent="0.2">
      <c r="A435" s="9"/>
    </row>
    <row r="436" spans="1:3" outlineLevel="2" x14ac:dyDescent="0.2">
      <c r="A436" s="1" t="s">
        <v>1520</v>
      </c>
      <c r="B436" s="1" t="s">
        <v>904</v>
      </c>
      <c r="C436" s="2">
        <v>29197.9</v>
      </c>
    </row>
    <row r="437" spans="1:3" outlineLevel="2" x14ac:dyDescent="0.2">
      <c r="A437" s="1" t="s">
        <v>1520</v>
      </c>
      <c r="B437" s="1" t="s">
        <v>900</v>
      </c>
      <c r="C437" s="2">
        <v>89670.724000000002</v>
      </c>
    </row>
    <row r="438" spans="1:3" outlineLevel="2" x14ac:dyDescent="0.2">
      <c r="A438" s="1" t="s">
        <v>1520</v>
      </c>
      <c r="B438" s="1" t="s">
        <v>1055</v>
      </c>
      <c r="C438" s="2">
        <v>15456.168799999999</v>
      </c>
    </row>
    <row r="439" spans="1:3" outlineLevel="2" x14ac:dyDescent="0.2">
      <c r="A439" s="1" t="s">
        <v>1520</v>
      </c>
      <c r="B439" s="1" t="s">
        <v>719</v>
      </c>
      <c r="C439" s="2">
        <v>41569.412300000004</v>
      </c>
    </row>
    <row r="440" spans="1:3" outlineLevel="2" x14ac:dyDescent="0.2">
      <c r="A440" s="1" t="s">
        <v>1520</v>
      </c>
      <c r="B440" s="1" t="s">
        <v>1251</v>
      </c>
      <c r="C440" s="2">
        <v>2847.26</v>
      </c>
    </row>
    <row r="441" spans="1:3" outlineLevel="2" x14ac:dyDescent="0.2">
      <c r="A441" s="1" t="s">
        <v>1520</v>
      </c>
      <c r="B441" s="1" t="s">
        <v>883</v>
      </c>
      <c r="C441" s="2">
        <v>2918.59</v>
      </c>
    </row>
    <row r="442" spans="1:3" outlineLevel="2" x14ac:dyDescent="0.2">
      <c r="A442" s="1" t="s">
        <v>1520</v>
      </c>
      <c r="B442" s="1" t="s">
        <v>1067</v>
      </c>
      <c r="C442" s="2">
        <v>592.59749999999997</v>
      </c>
    </row>
    <row r="443" spans="1:3" outlineLevel="1" x14ac:dyDescent="0.2">
      <c r="A443" s="9" t="s">
        <v>1519</v>
      </c>
      <c r="C443" s="34">
        <f>SUBTOTAL(9,C436:C442)</f>
        <v>182252.6526</v>
      </c>
    </row>
    <row r="444" spans="1:3" outlineLevel="1" x14ac:dyDescent="0.2">
      <c r="A444" s="9"/>
    </row>
    <row r="445" spans="1:3" outlineLevel="2" x14ac:dyDescent="0.2">
      <c r="A445" s="1" t="s">
        <v>1518</v>
      </c>
      <c r="B445" s="1" t="s">
        <v>851</v>
      </c>
      <c r="C445" s="2">
        <v>1604.2919999999999</v>
      </c>
    </row>
    <row r="446" spans="1:3" outlineLevel="1" x14ac:dyDescent="0.2">
      <c r="A446" s="9" t="s">
        <v>1517</v>
      </c>
      <c r="C446" s="34">
        <f>SUBTOTAL(9,C445:C445)</f>
        <v>1604.2919999999999</v>
      </c>
    </row>
    <row r="447" spans="1:3" outlineLevel="1" x14ac:dyDescent="0.2">
      <c r="A447" s="9"/>
    </row>
    <row r="448" spans="1:3" outlineLevel="2" x14ac:dyDescent="0.2">
      <c r="A448" s="1" t="s">
        <v>1516</v>
      </c>
      <c r="B448" s="1" t="s">
        <v>1092</v>
      </c>
      <c r="C448" s="2">
        <v>129197.75350000001</v>
      </c>
    </row>
    <row r="449" spans="1:3" outlineLevel="2" x14ac:dyDescent="0.2">
      <c r="A449" s="1" t="s">
        <v>1516</v>
      </c>
      <c r="B449" s="1" t="s">
        <v>1098</v>
      </c>
      <c r="C449" s="2">
        <v>13836.965</v>
      </c>
    </row>
    <row r="450" spans="1:3" outlineLevel="2" x14ac:dyDescent="0.2">
      <c r="A450" s="1" t="s">
        <v>1516</v>
      </c>
      <c r="B450" s="1" t="s">
        <v>1184</v>
      </c>
      <c r="C450" s="2">
        <v>2463.1302000000001</v>
      </c>
    </row>
    <row r="451" spans="1:3" outlineLevel="2" x14ac:dyDescent="0.2">
      <c r="A451" s="1" t="s">
        <v>1516</v>
      </c>
      <c r="B451" s="1" t="s">
        <v>841</v>
      </c>
      <c r="C451" s="2">
        <v>28257.137999999999</v>
      </c>
    </row>
    <row r="452" spans="1:3" outlineLevel="2" x14ac:dyDescent="0.2">
      <c r="A452" s="1" t="s">
        <v>1516</v>
      </c>
      <c r="B452" s="1" t="s">
        <v>849</v>
      </c>
      <c r="C452" s="2">
        <v>83072.054000000004</v>
      </c>
    </row>
    <row r="453" spans="1:3" outlineLevel="1" x14ac:dyDescent="0.2">
      <c r="A453" s="9" t="s">
        <v>1515</v>
      </c>
      <c r="C453" s="34">
        <f>SUBTOTAL(9,C448:C452)</f>
        <v>256827.04070000004</v>
      </c>
    </row>
    <row r="454" spans="1:3" outlineLevel="1" x14ac:dyDescent="0.2">
      <c r="A454" s="9"/>
    </row>
    <row r="455" spans="1:3" outlineLevel="2" x14ac:dyDescent="0.2">
      <c r="A455" s="1" t="s">
        <v>1514</v>
      </c>
      <c r="B455" s="1" t="s">
        <v>1293</v>
      </c>
      <c r="C455" s="2">
        <v>12671.67</v>
      </c>
    </row>
    <row r="456" spans="1:3" outlineLevel="2" x14ac:dyDescent="0.2">
      <c r="A456" s="1" t="s">
        <v>1514</v>
      </c>
      <c r="B456" s="1" t="s">
        <v>835</v>
      </c>
      <c r="C456" s="2">
        <v>11403.995000000001</v>
      </c>
    </row>
    <row r="457" spans="1:3" outlineLevel="2" x14ac:dyDescent="0.2">
      <c r="A457" s="1" t="s">
        <v>1514</v>
      </c>
      <c r="B457" s="1" t="s">
        <v>1079</v>
      </c>
      <c r="C457" s="2">
        <v>18970.509999999998</v>
      </c>
    </row>
    <row r="458" spans="1:3" outlineLevel="2" x14ac:dyDescent="0.2">
      <c r="A458" s="1" t="s">
        <v>1514</v>
      </c>
      <c r="B458" s="1" t="s">
        <v>919</v>
      </c>
      <c r="C458" s="2">
        <v>25905.842499999999</v>
      </c>
    </row>
    <row r="459" spans="1:3" outlineLevel="2" x14ac:dyDescent="0.2">
      <c r="A459" s="1" t="s">
        <v>1514</v>
      </c>
      <c r="B459" s="1" t="s">
        <v>1243</v>
      </c>
      <c r="C459" s="2">
        <v>282618.6275</v>
      </c>
    </row>
    <row r="460" spans="1:3" outlineLevel="2" x14ac:dyDescent="0.2">
      <c r="A460" s="1" t="s">
        <v>1514</v>
      </c>
      <c r="B460" s="1" t="s">
        <v>755</v>
      </c>
      <c r="C460" s="2">
        <v>148236.54</v>
      </c>
    </row>
    <row r="461" spans="1:3" outlineLevel="2" x14ac:dyDescent="0.2">
      <c r="A461" s="1" t="s">
        <v>1514</v>
      </c>
      <c r="B461" s="1" t="s">
        <v>953</v>
      </c>
      <c r="C461" s="2">
        <v>1236127.7320000001</v>
      </c>
    </row>
    <row r="462" spans="1:3" outlineLevel="1" x14ac:dyDescent="0.2">
      <c r="A462" s="9" t="s">
        <v>1513</v>
      </c>
      <c r="C462" s="34">
        <f>SUBTOTAL(9,C455:C461)</f>
        <v>1735934.9170000001</v>
      </c>
    </row>
    <row r="463" spans="1:3" outlineLevel="1" x14ac:dyDescent="0.2">
      <c r="A463" s="9"/>
    </row>
    <row r="464" spans="1:3" outlineLevel="2" x14ac:dyDescent="0.2">
      <c r="A464" s="1" t="s">
        <v>1512</v>
      </c>
      <c r="B464" s="1" t="s">
        <v>936</v>
      </c>
      <c r="C464" s="2">
        <v>363050.88319999998</v>
      </c>
    </row>
    <row r="465" spans="1:3" outlineLevel="2" x14ac:dyDescent="0.2">
      <c r="A465" s="1" t="s">
        <v>1512</v>
      </c>
      <c r="B465" s="1" t="s">
        <v>911</v>
      </c>
      <c r="C465" s="2">
        <v>5948.88</v>
      </c>
    </row>
    <row r="466" spans="1:3" outlineLevel="2" x14ac:dyDescent="0.2">
      <c r="A466" s="1" t="s">
        <v>1512</v>
      </c>
      <c r="B466" s="1" t="s">
        <v>774</v>
      </c>
      <c r="C466" s="2">
        <v>113745.36</v>
      </c>
    </row>
    <row r="467" spans="1:3" outlineLevel="2" x14ac:dyDescent="0.2">
      <c r="A467" s="1" t="s">
        <v>1512</v>
      </c>
      <c r="B467" s="1" t="s">
        <v>1272</v>
      </c>
      <c r="C467" s="2">
        <v>218183.86629999999</v>
      </c>
    </row>
    <row r="468" spans="1:3" outlineLevel="2" x14ac:dyDescent="0.2">
      <c r="A468" s="1" t="s">
        <v>1512</v>
      </c>
      <c r="B468" s="1" t="s">
        <v>1013</v>
      </c>
      <c r="C468" s="2">
        <v>1713623.1668</v>
      </c>
    </row>
    <row r="469" spans="1:3" outlineLevel="2" x14ac:dyDescent="0.2">
      <c r="A469" s="1" t="s">
        <v>1512</v>
      </c>
      <c r="B469" s="1" t="s">
        <v>1012</v>
      </c>
      <c r="C469" s="2">
        <v>1253893.4398000001</v>
      </c>
    </row>
    <row r="470" spans="1:3" outlineLevel="2" x14ac:dyDescent="0.2">
      <c r="A470" s="1" t="s">
        <v>1512</v>
      </c>
      <c r="B470" s="1" t="s">
        <v>708</v>
      </c>
      <c r="C470" s="2">
        <v>382354.53110000002</v>
      </c>
    </row>
    <row r="471" spans="1:3" outlineLevel="2" x14ac:dyDescent="0.2">
      <c r="A471" s="1" t="s">
        <v>1512</v>
      </c>
      <c r="B471" s="1" t="s">
        <v>1077</v>
      </c>
      <c r="C471" s="2">
        <v>121210.55</v>
      </c>
    </row>
    <row r="472" spans="1:3" outlineLevel="2" x14ac:dyDescent="0.2">
      <c r="A472" s="1" t="s">
        <v>1512</v>
      </c>
      <c r="B472" s="1" t="s">
        <v>915</v>
      </c>
      <c r="C472" s="2">
        <v>-33606.76</v>
      </c>
    </row>
    <row r="473" spans="1:3" outlineLevel="2" x14ac:dyDescent="0.2">
      <c r="A473" s="1" t="s">
        <v>1512</v>
      </c>
      <c r="B473" s="1" t="s">
        <v>1235</v>
      </c>
      <c r="C473" s="2">
        <v>450764.00219999999</v>
      </c>
    </row>
    <row r="474" spans="1:3" outlineLevel="2" x14ac:dyDescent="0.2">
      <c r="A474" s="1" t="s">
        <v>1512</v>
      </c>
      <c r="B474" s="1" t="s">
        <v>801</v>
      </c>
      <c r="C474" s="2">
        <v>391.05399999999997</v>
      </c>
    </row>
    <row r="475" spans="1:3" outlineLevel="2" x14ac:dyDescent="0.2">
      <c r="A475" s="1" t="s">
        <v>1512</v>
      </c>
      <c r="B475" s="1" t="s">
        <v>818</v>
      </c>
      <c r="C475" s="2">
        <v>15481.674999999999</v>
      </c>
    </row>
    <row r="476" spans="1:3" outlineLevel="2" x14ac:dyDescent="0.2">
      <c r="A476" s="1" t="s">
        <v>1512</v>
      </c>
      <c r="B476" s="1" t="s">
        <v>1153</v>
      </c>
      <c r="C476" s="2">
        <v>1052385.0530999999</v>
      </c>
    </row>
    <row r="477" spans="1:3" outlineLevel="2" x14ac:dyDescent="0.2">
      <c r="A477" s="1" t="s">
        <v>1512</v>
      </c>
      <c r="B477" s="1" t="s">
        <v>1230</v>
      </c>
      <c r="C477" s="2">
        <v>1043012.4018</v>
      </c>
    </row>
    <row r="478" spans="1:3" outlineLevel="2" x14ac:dyDescent="0.2">
      <c r="A478" s="1" t="s">
        <v>1512</v>
      </c>
      <c r="B478" s="1" t="s">
        <v>1332</v>
      </c>
      <c r="C478" s="2">
        <v>28681.321</v>
      </c>
    </row>
    <row r="479" spans="1:3" outlineLevel="2" x14ac:dyDescent="0.2">
      <c r="A479" s="1" t="s">
        <v>1512</v>
      </c>
      <c r="B479" s="1" t="s">
        <v>1168</v>
      </c>
      <c r="C479" s="2">
        <v>95178.487399999998</v>
      </c>
    </row>
    <row r="480" spans="1:3" outlineLevel="2" x14ac:dyDescent="0.2">
      <c r="A480" s="1" t="s">
        <v>1512</v>
      </c>
      <c r="B480" s="1" t="s">
        <v>961</v>
      </c>
      <c r="C480" s="2">
        <v>83029.957399999999</v>
      </c>
    </row>
    <row r="481" spans="1:3" outlineLevel="2" x14ac:dyDescent="0.2">
      <c r="A481" s="1" t="s">
        <v>1512</v>
      </c>
      <c r="B481" s="1" t="s">
        <v>771</v>
      </c>
      <c r="C481" s="2">
        <v>368153.7</v>
      </c>
    </row>
    <row r="482" spans="1:3" outlineLevel="2" x14ac:dyDescent="0.2">
      <c r="A482" s="1" t="s">
        <v>1512</v>
      </c>
      <c r="B482" s="1" t="s">
        <v>1007</v>
      </c>
      <c r="C482" s="2">
        <v>529785.63879999996</v>
      </c>
    </row>
    <row r="483" spans="1:3" outlineLevel="2" x14ac:dyDescent="0.2">
      <c r="A483" s="1" t="s">
        <v>1512</v>
      </c>
      <c r="B483" s="1" t="s">
        <v>1093</v>
      </c>
      <c r="C483" s="2">
        <v>1184736.0545999999</v>
      </c>
    </row>
    <row r="484" spans="1:3" outlineLevel="2" x14ac:dyDescent="0.2">
      <c r="A484" s="1" t="s">
        <v>1512</v>
      </c>
      <c r="B484" s="1" t="s">
        <v>744</v>
      </c>
      <c r="C484" s="2">
        <v>18992.66</v>
      </c>
    </row>
    <row r="485" spans="1:3" outlineLevel="2" x14ac:dyDescent="0.2">
      <c r="A485" s="1" t="s">
        <v>1512</v>
      </c>
      <c r="B485" s="1" t="s">
        <v>1008</v>
      </c>
      <c r="C485" s="2">
        <v>1061146.5015</v>
      </c>
    </row>
    <row r="486" spans="1:3" outlineLevel="2" x14ac:dyDescent="0.2">
      <c r="A486" s="1" t="s">
        <v>1512</v>
      </c>
      <c r="B486" s="1" t="s">
        <v>905</v>
      </c>
      <c r="C486" s="2">
        <v>39578.184000000001</v>
      </c>
    </row>
    <row r="487" spans="1:3" outlineLevel="2" x14ac:dyDescent="0.2">
      <c r="A487" s="1" t="s">
        <v>1512</v>
      </c>
      <c r="B487" s="1" t="s">
        <v>750</v>
      </c>
      <c r="C487" s="2">
        <v>750</v>
      </c>
    </row>
    <row r="488" spans="1:3" outlineLevel="2" x14ac:dyDescent="0.2">
      <c r="A488" s="1" t="s">
        <v>1512</v>
      </c>
      <c r="B488" s="1" t="s">
        <v>1296</v>
      </c>
      <c r="C488" s="2">
        <v>8907.0784000000003</v>
      </c>
    </row>
    <row r="489" spans="1:3" outlineLevel="2" x14ac:dyDescent="0.2">
      <c r="A489" s="1" t="s">
        <v>1512</v>
      </c>
      <c r="B489" s="1" t="s">
        <v>963</v>
      </c>
      <c r="C489" s="2">
        <v>129004.51</v>
      </c>
    </row>
    <row r="490" spans="1:3" outlineLevel="2" x14ac:dyDescent="0.2">
      <c r="A490" s="1" t="s">
        <v>1512</v>
      </c>
      <c r="B490" s="1" t="s">
        <v>916</v>
      </c>
      <c r="C490" s="2">
        <v>168163.09899999999</v>
      </c>
    </row>
    <row r="491" spans="1:3" outlineLevel="2" x14ac:dyDescent="0.2">
      <c r="A491" s="1" t="s">
        <v>1512</v>
      </c>
      <c r="B491" s="1" t="s">
        <v>840</v>
      </c>
      <c r="C491" s="2">
        <v>2268418.7118000002</v>
      </c>
    </row>
    <row r="492" spans="1:3" outlineLevel="2" x14ac:dyDescent="0.2">
      <c r="A492" s="1" t="s">
        <v>1512</v>
      </c>
      <c r="B492" s="1" t="s">
        <v>1329</v>
      </c>
      <c r="C492" s="2">
        <v>2220725.12</v>
      </c>
    </row>
    <row r="493" spans="1:3" outlineLevel="2" x14ac:dyDescent="0.2">
      <c r="A493" s="1" t="s">
        <v>1512</v>
      </c>
      <c r="B493" s="1" t="s">
        <v>838</v>
      </c>
      <c r="C493" s="2">
        <v>397630.16149999999</v>
      </c>
    </row>
    <row r="494" spans="1:3" outlineLevel="2" x14ac:dyDescent="0.2">
      <c r="A494" s="1" t="s">
        <v>1512</v>
      </c>
      <c r="B494" s="1" t="s">
        <v>914</v>
      </c>
      <c r="C494" s="2">
        <v>312914.52</v>
      </c>
    </row>
    <row r="495" spans="1:3" outlineLevel="2" x14ac:dyDescent="0.2">
      <c r="A495" s="1" t="s">
        <v>1512</v>
      </c>
      <c r="B495" s="1" t="s">
        <v>1046</v>
      </c>
      <c r="C495" s="2">
        <v>77891.706399999995</v>
      </c>
    </row>
    <row r="496" spans="1:3" outlineLevel="1" x14ac:dyDescent="0.2">
      <c r="A496" s="9" t="s">
        <v>1511</v>
      </c>
      <c r="C496" s="34">
        <f>SUBTOTAL(9,C464:C495)</f>
        <v>15694125.515099999</v>
      </c>
    </row>
    <row r="497" spans="1:3" outlineLevel="1" x14ac:dyDescent="0.2">
      <c r="A497" s="9"/>
    </row>
    <row r="498" spans="1:3" outlineLevel="2" x14ac:dyDescent="0.2">
      <c r="A498" s="1" t="s">
        <v>1510</v>
      </c>
      <c r="B498" s="1" t="s">
        <v>780</v>
      </c>
      <c r="C498" s="2">
        <v>2907.74</v>
      </c>
    </row>
    <row r="499" spans="1:3" outlineLevel="2" x14ac:dyDescent="0.2">
      <c r="A499" s="1" t="s">
        <v>1510</v>
      </c>
      <c r="B499" s="1" t="s">
        <v>1253</v>
      </c>
      <c r="C499" s="2">
        <v>44326.35</v>
      </c>
    </row>
    <row r="500" spans="1:3" outlineLevel="2" x14ac:dyDescent="0.2">
      <c r="A500" s="1" t="s">
        <v>1510</v>
      </c>
      <c r="B500" s="1" t="s">
        <v>1063</v>
      </c>
      <c r="C500" s="2">
        <v>179678.56899999999</v>
      </c>
    </row>
    <row r="501" spans="1:3" outlineLevel="2" x14ac:dyDescent="0.2">
      <c r="A501" s="1" t="s">
        <v>1510</v>
      </c>
      <c r="B501" s="1" t="s">
        <v>682</v>
      </c>
      <c r="C501" s="2">
        <v>82556.338799999998</v>
      </c>
    </row>
    <row r="502" spans="1:3" outlineLevel="2" x14ac:dyDescent="0.2">
      <c r="A502" s="1" t="s">
        <v>1510</v>
      </c>
      <c r="B502" s="1" t="s">
        <v>1240</v>
      </c>
      <c r="C502" s="2">
        <v>182508.58799999999</v>
      </c>
    </row>
    <row r="503" spans="1:3" outlineLevel="1" x14ac:dyDescent="0.2">
      <c r="A503" s="9" t="s">
        <v>1509</v>
      </c>
      <c r="C503" s="34">
        <f>SUBTOTAL(9,C498:C502)</f>
        <v>491977.5858</v>
      </c>
    </row>
    <row r="504" spans="1:3" outlineLevel="1" x14ac:dyDescent="0.2">
      <c r="A504" s="9"/>
    </row>
    <row r="505" spans="1:3" outlineLevel="2" x14ac:dyDescent="0.2">
      <c r="A505" s="1" t="s">
        <v>1508</v>
      </c>
      <c r="B505" s="1" t="s">
        <v>1116</v>
      </c>
      <c r="C505" s="2">
        <v>3636.5675000000001</v>
      </c>
    </row>
    <row r="506" spans="1:3" outlineLevel="2" x14ac:dyDescent="0.2">
      <c r="A506" s="1" t="s">
        <v>1508</v>
      </c>
      <c r="B506" s="1" t="s">
        <v>1202</v>
      </c>
      <c r="C506" s="2">
        <v>3636.5675000000001</v>
      </c>
    </row>
    <row r="507" spans="1:3" outlineLevel="2" x14ac:dyDescent="0.2">
      <c r="A507" s="1" t="s">
        <v>1508</v>
      </c>
      <c r="B507" s="1" t="s">
        <v>1104</v>
      </c>
      <c r="C507" s="2">
        <v>3636.5675000000001</v>
      </c>
    </row>
    <row r="508" spans="1:3" outlineLevel="2" x14ac:dyDescent="0.2">
      <c r="A508" s="1" t="s">
        <v>1508</v>
      </c>
      <c r="B508" s="1" t="s">
        <v>952</v>
      </c>
      <c r="C508" s="2">
        <v>3636.5675000000001</v>
      </c>
    </row>
    <row r="509" spans="1:3" outlineLevel="1" x14ac:dyDescent="0.2">
      <c r="A509" s="9" t="s">
        <v>1507</v>
      </c>
      <c r="C509" s="34">
        <f>SUBTOTAL(9,C505:C508)</f>
        <v>14546.27</v>
      </c>
    </row>
    <row r="510" spans="1:3" outlineLevel="1" x14ac:dyDescent="0.2">
      <c r="A510" s="9"/>
    </row>
    <row r="511" spans="1:3" outlineLevel="2" x14ac:dyDescent="0.2">
      <c r="A511" s="1" t="s">
        <v>1506</v>
      </c>
      <c r="B511" s="1" t="s">
        <v>1161</v>
      </c>
      <c r="C511" s="2">
        <v>571699.35750000004</v>
      </c>
    </row>
    <row r="512" spans="1:3" outlineLevel="1" x14ac:dyDescent="0.2">
      <c r="A512" s="9" t="s">
        <v>1505</v>
      </c>
      <c r="C512" s="34">
        <f>SUBTOTAL(9,C511:C511)</f>
        <v>571699.35750000004</v>
      </c>
    </row>
    <row r="513" spans="1:3" outlineLevel="1" x14ac:dyDescent="0.2">
      <c r="A513" s="9"/>
    </row>
    <row r="514" spans="1:3" outlineLevel="2" x14ac:dyDescent="0.2">
      <c r="A514" s="1" t="s">
        <v>1504</v>
      </c>
      <c r="B514" s="1" t="s">
        <v>757</v>
      </c>
      <c r="C514" s="2">
        <v>1680892.63</v>
      </c>
    </row>
    <row r="515" spans="1:3" outlineLevel="1" x14ac:dyDescent="0.2">
      <c r="A515" s="9" t="s">
        <v>1503</v>
      </c>
      <c r="C515" s="34">
        <f>SUBTOTAL(9,C514:C514)</f>
        <v>1680892.63</v>
      </c>
    </row>
    <row r="516" spans="1:3" outlineLevel="1" x14ac:dyDescent="0.2">
      <c r="A516" s="9"/>
    </row>
    <row r="517" spans="1:3" outlineLevel="2" x14ac:dyDescent="0.2">
      <c r="A517" s="1" t="s">
        <v>1502</v>
      </c>
      <c r="B517" s="1" t="s">
        <v>1297</v>
      </c>
      <c r="C517" s="2">
        <v>6005.74</v>
      </c>
    </row>
    <row r="518" spans="1:3" outlineLevel="1" x14ac:dyDescent="0.2">
      <c r="A518" s="9" t="s">
        <v>1501</v>
      </c>
      <c r="C518" s="34">
        <f>SUBTOTAL(9,C517:C517)</f>
        <v>6005.74</v>
      </c>
    </row>
    <row r="519" spans="1:3" outlineLevel="1" x14ac:dyDescent="0.2">
      <c r="A519" s="9"/>
    </row>
    <row r="520" spans="1:3" outlineLevel="2" x14ac:dyDescent="0.2">
      <c r="A520" s="1" t="s">
        <v>1500</v>
      </c>
      <c r="B520" s="1" t="s">
        <v>844</v>
      </c>
      <c r="C520" s="2">
        <v>201013.43</v>
      </c>
    </row>
    <row r="521" spans="1:3" outlineLevel="2" x14ac:dyDescent="0.2">
      <c r="A521" s="1" t="s">
        <v>1500</v>
      </c>
      <c r="B521" s="1" t="s">
        <v>1156</v>
      </c>
      <c r="C521" s="2">
        <v>70560.45</v>
      </c>
    </row>
    <row r="522" spans="1:3" outlineLevel="2" x14ac:dyDescent="0.2">
      <c r="A522" s="1" t="s">
        <v>1500</v>
      </c>
      <c r="B522" s="1" t="s">
        <v>1204</v>
      </c>
      <c r="C522" s="2">
        <v>5618.09</v>
      </c>
    </row>
    <row r="523" spans="1:3" outlineLevel="1" x14ac:dyDescent="0.2">
      <c r="A523" s="9" t="s">
        <v>1499</v>
      </c>
      <c r="C523" s="34">
        <f>SUBTOTAL(9,C520:C522)</f>
        <v>277191.97000000003</v>
      </c>
    </row>
    <row r="524" spans="1:3" outlineLevel="1" x14ac:dyDescent="0.2">
      <c r="A524" s="9"/>
    </row>
    <row r="525" spans="1:3" outlineLevel="2" x14ac:dyDescent="0.2">
      <c r="A525" s="1" t="s">
        <v>1498</v>
      </c>
      <c r="B525" s="1" t="s">
        <v>1234</v>
      </c>
      <c r="C525" s="2">
        <v>3762.34</v>
      </c>
    </row>
    <row r="526" spans="1:3" outlineLevel="2" x14ac:dyDescent="0.2">
      <c r="A526" s="1" t="s">
        <v>1498</v>
      </c>
      <c r="B526" s="1" t="s">
        <v>987</v>
      </c>
      <c r="C526" s="2">
        <v>8819.0789999999997</v>
      </c>
    </row>
    <row r="527" spans="1:3" outlineLevel="2" x14ac:dyDescent="0.2">
      <c r="A527" s="1" t="s">
        <v>1498</v>
      </c>
      <c r="B527" s="1" t="s">
        <v>1328</v>
      </c>
      <c r="C527" s="2">
        <v>936.46</v>
      </c>
    </row>
    <row r="528" spans="1:3" outlineLevel="2" x14ac:dyDescent="0.2">
      <c r="A528" s="1" t="s">
        <v>1498</v>
      </c>
      <c r="B528" s="1" t="s">
        <v>769</v>
      </c>
      <c r="C528" s="2">
        <v>68569.144199999995</v>
      </c>
    </row>
    <row r="529" spans="1:3" outlineLevel="2" x14ac:dyDescent="0.2">
      <c r="A529" s="1" t="s">
        <v>1498</v>
      </c>
      <c r="B529" s="1" t="s">
        <v>1309</v>
      </c>
      <c r="C529" s="2">
        <v>98625.197400000005</v>
      </c>
    </row>
    <row r="530" spans="1:3" outlineLevel="2" x14ac:dyDescent="0.2">
      <c r="A530" s="1" t="s">
        <v>1498</v>
      </c>
      <c r="B530" s="1" t="s">
        <v>1043</v>
      </c>
      <c r="C530" s="2">
        <v>13427.358</v>
      </c>
    </row>
    <row r="531" spans="1:3" outlineLevel="2" x14ac:dyDescent="0.2">
      <c r="A531" s="1" t="s">
        <v>1498</v>
      </c>
      <c r="B531" s="1" t="s">
        <v>808</v>
      </c>
      <c r="C531" s="2">
        <v>164991.67999999999</v>
      </c>
    </row>
    <row r="532" spans="1:3" outlineLevel="2" x14ac:dyDescent="0.2">
      <c r="A532" s="1" t="s">
        <v>1498</v>
      </c>
      <c r="B532" s="1" t="s">
        <v>737</v>
      </c>
      <c r="C532" s="2">
        <v>615428.57290000003</v>
      </c>
    </row>
    <row r="533" spans="1:3" outlineLevel="2" x14ac:dyDescent="0.2">
      <c r="A533" s="1" t="s">
        <v>1498</v>
      </c>
      <c r="B533" s="1" t="s">
        <v>1101</v>
      </c>
      <c r="C533" s="2">
        <v>27117.774000000001</v>
      </c>
    </row>
    <row r="534" spans="1:3" outlineLevel="2" x14ac:dyDescent="0.2">
      <c r="A534" s="1" t="s">
        <v>1498</v>
      </c>
      <c r="B534" s="1" t="s">
        <v>736</v>
      </c>
      <c r="C534" s="2">
        <v>1752674.2660000001</v>
      </c>
    </row>
    <row r="535" spans="1:3" outlineLevel="2" x14ac:dyDescent="0.2">
      <c r="A535" s="1" t="s">
        <v>1498</v>
      </c>
      <c r="B535" s="1" t="s">
        <v>1299</v>
      </c>
      <c r="C535" s="2">
        <v>104432.19</v>
      </c>
    </row>
    <row r="536" spans="1:3" outlineLevel="2" x14ac:dyDescent="0.2">
      <c r="A536" s="1" t="s">
        <v>1498</v>
      </c>
      <c r="B536" s="1" t="s">
        <v>1308</v>
      </c>
      <c r="C536" s="2">
        <v>47254.000500000002</v>
      </c>
    </row>
    <row r="537" spans="1:3" outlineLevel="2" x14ac:dyDescent="0.2">
      <c r="A537" s="1" t="s">
        <v>1498</v>
      </c>
      <c r="B537" s="1" t="s">
        <v>1124</v>
      </c>
      <c r="C537" s="2">
        <v>329565.64850000001</v>
      </c>
    </row>
    <row r="538" spans="1:3" outlineLevel="2" x14ac:dyDescent="0.2">
      <c r="A538" s="1" t="s">
        <v>1498</v>
      </c>
      <c r="B538" s="1" t="s">
        <v>2385</v>
      </c>
      <c r="C538" s="2">
        <v>71379.720600000001</v>
      </c>
    </row>
    <row r="539" spans="1:3" outlineLevel="2" x14ac:dyDescent="0.2">
      <c r="A539" s="1" t="s">
        <v>1498</v>
      </c>
      <c r="B539" s="1" t="s">
        <v>1231</v>
      </c>
      <c r="C539" s="2">
        <v>427084.674</v>
      </c>
    </row>
    <row r="540" spans="1:3" outlineLevel="2" x14ac:dyDescent="0.2">
      <c r="A540" s="1" t="s">
        <v>1498</v>
      </c>
      <c r="B540" s="1" t="s">
        <v>1311</v>
      </c>
      <c r="C540" s="2">
        <v>39016.578000000001</v>
      </c>
    </row>
    <row r="541" spans="1:3" outlineLevel="1" x14ac:dyDescent="0.2">
      <c r="A541" s="9" t="s">
        <v>1497</v>
      </c>
      <c r="C541" s="34">
        <f>SUBTOTAL(9,C525:C540)</f>
        <v>3773084.683100001</v>
      </c>
    </row>
    <row r="542" spans="1:3" outlineLevel="1" x14ac:dyDescent="0.2">
      <c r="A542" s="9"/>
    </row>
    <row r="543" spans="1:3" outlineLevel="2" x14ac:dyDescent="0.2">
      <c r="A543" s="1" t="s">
        <v>1495</v>
      </c>
      <c r="B543" s="1" t="s">
        <v>716</v>
      </c>
      <c r="C543" s="2">
        <v>2779.2640000000001</v>
      </c>
    </row>
    <row r="544" spans="1:3" outlineLevel="2" x14ac:dyDescent="0.2">
      <c r="A544" s="1" t="s">
        <v>1495</v>
      </c>
      <c r="B544" s="1" t="s">
        <v>1298</v>
      </c>
      <c r="C544" s="2">
        <v>37633.335899999998</v>
      </c>
    </row>
    <row r="545" spans="1:3" outlineLevel="2" x14ac:dyDescent="0.2">
      <c r="A545" s="1" t="s">
        <v>1495</v>
      </c>
      <c r="B545" s="1" t="s">
        <v>958</v>
      </c>
      <c r="C545" s="2">
        <v>2665.83</v>
      </c>
    </row>
    <row r="546" spans="1:3" outlineLevel="2" x14ac:dyDescent="0.2">
      <c r="A546" s="1" t="s">
        <v>1495</v>
      </c>
      <c r="B546" s="1" t="s">
        <v>1282</v>
      </c>
      <c r="C546" s="2">
        <v>77838.579299999998</v>
      </c>
    </row>
    <row r="547" spans="1:3" outlineLevel="2" x14ac:dyDescent="0.2">
      <c r="A547" s="1" t="s">
        <v>1495</v>
      </c>
      <c r="B547" s="1" t="s">
        <v>1214</v>
      </c>
      <c r="C547" s="2">
        <v>3703.5079999999998</v>
      </c>
    </row>
    <row r="548" spans="1:3" outlineLevel="2" x14ac:dyDescent="0.2">
      <c r="A548" s="1" t="s">
        <v>1495</v>
      </c>
      <c r="B548" s="1" t="s">
        <v>1020</v>
      </c>
      <c r="C548" s="2">
        <v>-1.7000000000000001E-2</v>
      </c>
    </row>
    <row r="549" spans="1:3" outlineLevel="2" x14ac:dyDescent="0.2">
      <c r="A549" s="1" t="s">
        <v>1495</v>
      </c>
      <c r="B549" s="1" t="s">
        <v>1237</v>
      </c>
      <c r="C549" s="2">
        <v>-1.7000000000000001E-2</v>
      </c>
    </row>
    <row r="550" spans="1:3" outlineLevel="2" x14ac:dyDescent="0.2">
      <c r="A550" s="1" t="s">
        <v>1495</v>
      </c>
      <c r="B550" s="1" t="s">
        <v>1206</v>
      </c>
      <c r="C550" s="2">
        <v>4104.8119999999999</v>
      </c>
    </row>
    <row r="551" spans="1:3" outlineLevel="2" x14ac:dyDescent="0.2">
      <c r="A551" s="1" t="s">
        <v>1495</v>
      </c>
      <c r="B551" s="1" t="s">
        <v>1221</v>
      </c>
      <c r="C551" s="2">
        <v>25010.786</v>
      </c>
    </row>
    <row r="552" spans="1:3" outlineLevel="2" x14ac:dyDescent="0.2">
      <c r="A552" s="1" t="s">
        <v>1495</v>
      </c>
      <c r="B552" s="1" t="s">
        <v>752</v>
      </c>
      <c r="C552" s="2">
        <v>37633.335899999998</v>
      </c>
    </row>
    <row r="553" spans="1:3" outlineLevel="2" x14ac:dyDescent="0.2">
      <c r="A553" s="1" t="s">
        <v>1495</v>
      </c>
      <c r="B553" s="1" t="s">
        <v>717</v>
      </c>
      <c r="C553" s="2">
        <v>125735.2292</v>
      </c>
    </row>
    <row r="554" spans="1:3" outlineLevel="2" x14ac:dyDescent="0.2">
      <c r="A554" s="1" t="s">
        <v>1495</v>
      </c>
      <c r="B554" s="1" t="s">
        <v>1099</v>
      </c>
      <c r="C554" s="2">
        <v>22230.7055</v>
      </c>
    </row>
    <row r="555" spans="1:3" outlineLevel="2" x14ac:dyDescent="0.2">
      <c r="A555" s="1" t="s">
        <v>1495</v>
      </c>
      <c r="B555" s="1" t="s">
        <v>759</v>
      </c>
      <c r="C555" s="2">
        <v>40350.230000000003</v>
      </c>
    </row>
    <row r="556" spans="1:3" outlineLevel="2" x14ac:dyDescent="0.2">
      <c r="A556" s="1" t="s">
        <v>1495</v>
      </c>
      <c r="B556" s="1" t="s">
        <v>1162</v>
      </c>
      <c r="C556" s="2">
        <v>154550.16450000001</v>
      </c>
    </row>
    <row r="557" spans="1:3" outlineLevel="2" x14ac:dyDescent="0.2">
      <c r="A557" s="1" t="s">
        <v>1495</v>
      </c>
      <c r="B557" s="1" t="s">
        <v>1146</v>
      </c>
      <c r="C557" s="2">
        <v>15061.084999999999</v>
      </c>
    </row>
    <row r="558" spans="1:3" outlineLevel="1" x14ac:dyDescent="0.2">
      <c r="A558" s="9" t="s">
        <v>1494</v>
      </c>
      <c r="C558" s="34">
        <f>SUBTOTAL(9,C543:C557)</f>
        <v>549296.83129999996</v>
      </c>
    </row>
    <row r="559" spans="1:3" outlineLevel="1" x14ac:dyDescent="0.2">
      <c r="A559" s="9"/>
    </row>
    <row r="560" spans="1:3" outlineLevel="2" x14ac:dyDescent="0.2">
      <c r="A560" s="1" t="s">
        <v>1493</v>
      </c>
      <c r="B560" s="1" t="s">
        <v>1224</v>
      </c>
      <c r="C560" s="2">
        <v>34243.57</v>
      </c>
    </row>
    <row r="561" spans="1:3" outlineLevel="2" x14ac:dyDescent="0.2">
      <c r="A561" s="1" t="s">
        <v>1493</v>
      </c>
      <c r="B561" s="1" t="s">
        <v>925</v>
      </c>
      <c r="C561" s="2">
        <v>20493.5216</v>
      </c>
    </row>
    <row r="562" spans="1:3" outlineLevel="2" x14ac:dyDescent="0.2">
      <c r="A562" s="1" t="s">
        <v>1493</v>
      </c>
      <c r="B562" s="1" t="s">
        <v>1196</v>
      </c>
      <c r="C562" s="2">
        <v>-661.74</v>
      </c>
    </row>
    <row r="563" spans="1:3" outlineLevel="2" x14ac:dyDescent="0.2">
      <c r="A563" s="1" t="s">
        <v>1493</v>
      </c>
      <c r="B563" s="1" t="s">
        <v>832</v>
      </c>
      <c r="C563" s="2">
        <v>16206.26</v>
      </c>
    </row>
    <row r="564" spans="1:3" outlineLevel="2" x14ac:dyDescent="0.2">
      <c r="A564" s="1" t="s">
        <v>1493</v>
      </c>
      <c r="B564" s="1" t="s">
        <v>812</v>
      </c>
      <c r="C564" s="2">
        <v>17931.831399999999</v>
      </c>
    </row>
    <row r="565" spans="1:3" outlineLevel="1" x14ac:dyDescent="0.2">
      <c r="A565" s="9" t="s">
        <v>1492</v>
      </c>
      <c r="C565" s="34">
        <f>SUBTOTAL(9,C560:C564)</f>
        <v>88213.442999999999</v>
      </c>
    </row>
    <row r="566" spans="1:3" outlineLevel="1" x14ac:dyDescent="0.2">
      <c r="A566" s="9"/>
    </row>
    <row r="567" spans="1:3" outlineLevel="2" x14ac:dyDescent="0.2">
      <c r="A567" s="1" t="s">
        <v>1491</v>
      </c>
      <c r="B567" s="1" t="s">
        <v>733</v>
      </c>
      <c r="C567" s="2">
        <v>350502.71</v>
      </c>
    </row>
    <row r="568" spans="1:3" outlineLevel="2" x14ac:dyDescent="0.2">
      <c r="A568" s="1" t="s">
        <v>1491</v>
      </c>
      <c r="B568" s="1" t="s">
        <v>882</v>
      </c>
      <c r="C568" s="2">
        <v>-108159.77</v>
      </c>
    </row>
    <row r="569" spans="1:3" outlineLevel="2" x14ac:dyDescent="0.2">
      <c r="A569" s="1" t="s">
        <v>1491</v>
      </c>
      <c r="B569" s="1" t="s">
        <v>933</v>
      </c>
      <c r="C569" s="2">
        <v>170758.07500000001</v>
      </c>
    </row>
    <row r="570" spans="1:3" outlineLevel="1" x14ac:dyDescent="0.2">
      <c r="A570" s="9" t="s">
        <v>1490</v>
      </c>
      <c r="C570" s="34">
        <f>SUBTOTAL(9,C567:C569)</f>
        <v>413101.01500000001</v>
      </c>
    </row>
    <row r="571" spans="1:3" outlineLevel="1" x14ac:dyDescent="0.2">
      <c r="A571" s="9"/>
    </row>
    <row r="572" spans="1:3" outlineLevel="2" x14ac:dyDescent="0.2">
      <c r="A572" s="1" t="s">
        <v>1489</v>
      </c>
      <c r="B572" s="1" t="s">
        <v>1023</v>
      </c>
      <c r="C572" s="2">
        <v>9455.6200000000008</v>
      </c>
    </row>
    <row r="573" spans="1:3" outlineLevel="2" x14ac:dyDescent="0.2">
      <c r="A573" s="1" t="s">
        <v>1489</v>
      </c>
      <c r="B573" s="1" t="s">
        <v>1255</v>
      </c>
      <c r="C573" s="2">
        <v>11692.26</v>
      </c>
    </row>
    <row r="574" spans="1:3" outlineLevel="1" x14ac:dyDescent="0.2">
      <c r="A574" s="9" t="s">
        <v>1488</v>
      </c>
      <c r="C574" s="34">
        <f>SUBTOTAL(9,C572:C573)</f>
        <v>21147.88</v>
      </c>
    </row>
    <row r="575" spans="1:3" outlineLevel="1" x14ac:dyDescent="0.2">
      <c r="A575" s="9"/>
    </row>
    <row r="576" spans="1:3" outlineLevel="2" x14ac:dyDescent="0.2">
      <c r="A576" s="1" t="s">
        <v>1487</v>
      </c>
      <c r="B576" s="1" t="s">
        <v>1064</v>
      </c>
      <c r="C576" s="2">
        <v>29698.23</v>
      </c>
    </row>
    <row r="577" spans="1:3" outlineLevel="1" x14ac:dyDescent="0.2">
      <c r="A577" s="9" t="s">
        <v>1486</v>
      </c>
      <c r="C577" s="34">
        <f>SUBTOTAL(9,C576:C576)</f>
        <v>29698.23</v>
      </c>
    </row>
    <row r="578" spans="1:3" outlineLevel="1" x14ac:dyDescent="0.2">
      <c r="A578" s="9"/>
    </row>
    <row r="579" spans="1:3" outlineLevel="2" x14ac:dyDescent="0.2">
      <c r="A579" s="1" t="s">
        <v>1485</v>
      </c>
      <c r="B579" s="1" t="s">
        <v>718</v>
      </c>
      <c r="C579" s="2">
        <v>280.3245</v>
      </c>
    </row>
    <row r="580" spans="1:3" outlineLevel="2" x14ac:dyDescent="0.2">
      <c r="A580" s="1" t="s">
        <v>1485</v>
      </c>
      <c r="B580" s="1" t="s">
        <v>830</v>
      </c>
      <c r="C580" s="2">
        <v>72761.545499999993</v>
      </c>
    </row>
    <row r="581" spans="1:3" outlineLevel="1" x14ac:dyDescent="0.2">
      <c r="A581" s="9" t="s">
        <v>1484</v>
      </c>
      <c r="C581" s="34">
        <f>SUBTOTAL(9,C579:C580)</f>
        <v>73041.87</v>
      </c>
    </row>
    <row r="582" spans="1:3" outlineLevel="1" x14ac:dyDescent="0.2">
      <c r="A582" s="9"/>
    </row>
    <row r="583" spans="1:3" outlineLevel="2" x14ac:dyDescent="0.2">
      <c r="A583" s="1" t="s">
        <v>1483</v>
      </c>
      <c r="B583" s="1" t="s">
        <v>711</v>
      </c>
      <c r="C583" s="2">
        <v>23916.8105</v>
      </c>
    </row>
    <row r="584" spans="1:3" outlineLevel="2" x14ac:dyDescent="0.2">
      <c r="A584" s="1" t="s">
        <v>1483</v>
      </c>
      <c r="B584" s="1" t="s">
        <v>896</v>
      </c>
      <c r="C584" s="2">
        <v>23187.41</v>
      </c>
    </row>
    <row r="585" spans="1:3" outlineLevel="1" x14ac:dyDescent="0.2">
      <c r="A585" s="9" t="s">
        <v>1482</v>
      </c>
      <c r="C585" s="34">
        <f>SUBTOTAL(9,C583:C584)</f>
        <v>47104.220499999996</v>
      </c>
    </row>
    <row r="586" spans="1:3" outlineLevel="1" x14ac:dyDescent="0.2">
      <c r="A586" s="9"/>
    </row>
    <row r="587" spans="1:3" outlineLevel="2" x14ac:dyDescent="0.2">
      <c r="A587" s="1" t="s">
        <v>1481</v>
      </c>
      <c r="B587" s="1" t="s">
        <v>1001</v>
      </c>
      <c r="C587" s="2">
        <v>317496.89</v>
      </c>
    </row>
    <row r="588" spans="1:3" outlineLevel="1" x14ac:dyDescent="0.2">
      <c r="A588" s="9" t="s">
        <v>1480</v>
      </c>
      <c r="C588" s="34">
        <f>SUBTOTAL(9,C587:C587)</f>
        <v>317496.89</v>
      </c>
    </row>
    <row r="589" spans="1:3" outlineLevel="1" x14ac:dyDescent="0.2">
      <c r="A589" s="9"/>
    </row>
    <row r="590" spans="1:3" outlineLevel="2" x14ac:dyDescent="0.2">
      <c r="A590" s="1" t="s">
        <v>1479</v>
      </c>
      <c r="B590" s="1" t="s">
        <v>1320</v>
      </c>
      <c r="C590" s="2">
        <v>5003.1099999999997</v>
      </c>
    </row>
    <row r="591" spans="1:3" outlineLevel="1" x14ac:dyDescent="0.2">
      <c r="A591" s="9" t="s">
        <v>1478</v>
      </c>
      <c r="C591" s="34">
        <f>SUBTOTAL(9,C590:C590)</f>
        <v>5003.1099999999997</v>
      </c>
    </row>
    <row r="592" spans="1:3" outlineLevel="1" x14ac:dyDescent="0.2">
      <c r="A592" s="9"/>
    </row>
    <row r="593" spans="1:3" outlineLevel="2" x14ac:dyDescent="0.2">
      <c r="A593" s="1" t="s">
        <v>1477</v>
      </c>
      <c r="B593" s="1" t="s">
        <v>980</v>
      </c>
      <c r="C593" s="2">
        <v>16180.644</v>
      </c>
    </row>
    <row r="594" spans="1:3" outlineLevel="2" x14ac:dyDescent="0.2">
      <c r="A594" s="1" t="s">
        <v>1477</v>
      </c>
      <c r="B594" s="1" t="s">
        <v>766</v>
      </c>
      <c r="C594" s="2">
        <v>56504.8963</v>
      </c>
    </row>
    <row r="595" spans="1:3" outlineLevel="2" x14ac:dyDescent="0.2">
      <c r="A595" s="1" t="s">
        <v>1477</v>
      </c>
      <c r="B595" s="1" t="s">
        <v>1198</v>
      </c>
      <c r="C595" s="2">
        <v>216041.15760000001</v>
      </c>
    </row>
    <row r="596" spans="1:3" outlineLevel="2" x14ac:dyDescent="0.2">
      <c r="A596" s="1" t="s">
        <v>1477</v>
      </c>
      <c r="B596" s="1" t="s">
        <v>1097</v>
      </c>
      <c r="C596" s="2">
        <v>150031.9</v>
      </c>
    </row>
    <row r="597" spans="1:3" outlineLevel="2" x14ac:dyDescent="0.2">
      <c r="A597" s="1" t="s">
        <v>1477</v>
      </c>
      <c r="B597" s="1" t="s">
        <v>1284</v>
      </c>
      <c r="C597" s="2">
        <v>45322.813699999999</v>
      </c>
    </row>
    <row r="598" spans="1:3" outlineLevel="2" x14ac:dyDescent="0.2">
      <c r="A598" s="1" t="s">
        <v>1477</v>
      </c>
      <c r="B598" s="1" t="s">
        <v>1065</v>
      </c>
      <c r="C598" s="2">
        <v>268612.3861</v>
      </c>
    </row>
    <row r="599" spans="1:3" outlineLevel="2" x14ac:dyDescent="0.2">
      <c r="A599" s="1" t="s">
        <v>1477</v>
      </c>
      <c r="B599" s="1" t="s">
        <v>777</v>
      </c>
      <c r="C599" s="2">
        <v>277870.25099999999</v>
      </c>
    </row>
    <row r="600" spans="1:3" outlineLevel="2" x14ac:dyDescent="0.2">
      <c r="A600" s="1" t="s">
        <v>1477</v>
      </c>
      <c r="B600" s="1" t="s">
        <v>1254</v>
      </c>
      <c r="C600" s="2">
        <v>115828.9394</v>
      </c>
    </row>
    <row r="601" spans="1:3" outlineLevel="2" x14ac:dyDescent="0.2">
      <c r="A601" s="1" t="s">
        <v>1477</v>
      </c>
      <c r="B601" s="1" t="s">
        <v>762</v>
      </c>
      <c r="C601" s="2">
        <v>71491.210999999996</v>
      </c>
    </row>
    <row r="602" spans="1:3" outlineLevel="1" x14ac:dyDescent="0.2">
      <c r="A602" s="9" t="s">
        <v>1476</v>
      </c>
      <c r="C602" s="34">
        <f>SUBTOTAL(9,C593:C601)</f>
        <v>1217884.1990999999</v>
      </c>
    </row>
    <row r="603" spans="1:3" outlineLevel="1" x14ac:dyDescent="0.2">
      <c r="A603" s="9"/>
    </row>
    <row r="604" spans="1:3" outlineLevel="2" x14ac:dyDescent="0.2">
      <c r="A604" s="1" t="s">
        <v>1475</v>
      </c>
      <c r="B604" s="1" t="s">
        <v>1113</v>
      </c>
      <c r="C604" s="2">
        <v>-109.92</v>
      </c>
    </row>
    <row r="605" spans="1:3" outlineLevel="1" x14ac:dyDescent="0.2">
      <c r="A605" s="9" t="s">
        <v>1474</v>
      </c>
      <c r="C605" s="34">
        <f>SUBTOTAL(9,C604:C604)</f>
        <v>-109.92</v>
      </c>
    </row>
    <row r="606" spans="1:3" outlineLevel="1" x14ac:dyDescent="0.2">
      <c r="A606" s="9"/>
    </row>
    <row r="607" spans="1:3" outlineLevel="2" x14ac:dyDescent="0.2">
      <c r="A607" s="1" t="s">
        <v>1473</v>
      </c>
      <c r="B607" s="1" t="s">
        <v>1040</v>
      </c>
      <c r="C607" s="2">
        <v>11727.382</v>
      </c>
    </row>
    <row r="608" spans="1:3" outlineLevel="2" x14ac:dyDescent="0.2">
      <c r="A608" s="1" t="s">
        <v>1473</v>
      </c>
      <c r="B608" s="1" t="s">
        <v>929</v>
      </c>
      <c r="C608" s="2">
        <v>39449.452499999999</v>
      </c>
    </row>
    <row r="609" spans="1:3" outlineLevel="2" x14ac:dyDescent="0.2">
      <c r="A609" s="1" t="s">
        <v>1473</v>
      </c>
      <c r="B609" s="1" t="s">
        <v>945</v>
      </c>
      <c r="C609" s="2">
        <v>43125.546499999997</v>
      </c>
    </row>
    <row r="610" spans="1:3" outlineLevel="2" x14ac:dyDescent="0.2">
      <c r="A610" s="1" t="s">
        <v>1473</v>
      </c>
      <c r="B610" s="1" t="s">
        <v>941</v>
      </c>
      <c r="C610" s="2">
        <v>161904.25589999999</v>
      </c>
    </row>
    <row r="611" spans="1:3" outlineLevel="1" x14ac:dyDescent="0.2">
      <c r="A611" s="9" t="s">
        <v>1472</v>
      </c>
      <c r="C611" s="34">
        <f>SUBTOTAL(9,C607:C610)</f>
        <v>256206.63689999998</v>
      </c>
    </row>
    <row r="612" spans="1:3" outlineLevel="1" x14ac:dyDescent="0.2">
      <c r="A612" s="9"/>
    </row>
    <row r="613" spans="1:3" outlineLevel="2" x14ac:dyDescent="0.2">
      <c r="A613" s="1" t="s">
        <v>1471</v>
      </c>
      <c r="B613" s="1" t="s">
        <v>1250</v>
      </c>
      <c r="C613" s="2">
        <v>6913.6525000000001</v>
      </c>
    </row>
    <row r="614" spans="1:3" outlineLevel="2" x14ac:dyDescent="0.2">
      <c r="A614" s="1" t="s">
        <v>1471</v>
      </c>
      <c r="B614" s="1" t="s">
        <v>1147</v>
      </c>
      <c r="C614" s="2">
        <v>34568.262499999997</v>
      </c>
    </row>
    <row r="615" spans="1:3" outlineLevel="2" x14ac:dyDescent="0.2">
      <c r="A615" s="1" t="s">
        <v>1471</v>
      </c>
      <c r="B615" s="1" t="s">
        <v>1173</v>
      </c>
      <c r="C615" s="2">
        <v>32468.63</v>
      </c>
    </row>
    <row r="616" spans="1:3" outlineLevel="2" x14ac:dyDescent="0.2">
      <c r="A616" s="1" t="s">
        <v>1471</v>
      </c>
      <c r="B616" s="1" t="s">
        <v>1051</v>
      </c>
      <c r="C616" s="2">
        <v>60406.17</v>
      </c>
    </row>
    <row r="617" spans="1:3" outlineLevel="2" x14ac:dyDescent="0.2">
      <c r="A617" s="1" t="s">
        <v>1471</v>
      </c>
      <c r="B617" s="1" t="s">
        <v>895</v>
      </c>
      <c r="C617" s="2">
        <v>915099.39500000002</v>
      </c>
    </row>
    <row r="618" spans="1:3" outlineLevel="2" x14ac:dyDescent="0.2">
      <c r="A618" s="1" t="s">
        <v>1471</v>
      </c>
      <c r="B618" s="1" t="s">
        <v>1333</v>
      </c>
      <c r="C618" s="2">
        <v>47833.620999999999</v>
      </c>
    </row>
    <row r="619" spans="1:3" outlineLevel="2" x14ac:dyDescent="0.2">
      <c r="A619" s="1" t="s">
        <v>1471</v>
      </c>
      <c r="B619" s="1" t="s">
        <v>1152</v>
      </c>
      <c r="C619" s="2">
        <v>223090.73800000001</v>
      </c>
    </row>
    <row r="620" spans="1:3" outlineLevel="2" x14ac:dyDescent="0.2">
      <c r="A620" s="1" t="s">
        <v>1471</v>
      </c>
      <c r="B620" s="1" t="s">
        <v>1304</v>
      </c>
      <c r="C620" s="2">
        <v>16143.91</v>
      </c>
    </row>
    <row r="621" spans="1:3" outlineLevel="2" x14ac:dyDescent="0.2">
      <c r="A621" s="1" t="s">
        <v>1471</v>
      </c>
      <c r="B621" s="1" t="s">
        <v>690</v>
      </c>
      <c r="C621" s="2">
        <v>19701.053400000001</v>
      </c>
    </row>
    <row r="622" spans="1:3" outlineLevel="2" x14ac:dyDescent="0.2">
      <c r="A622" s="1" t="s">
        <v>1471</v>
      </c>
      <c r="B622" s="1" t="s">
        <v>881</v>
      </c>
      <c r="C622" s="2">
        <v>27654.61</v>
      </c>
    </row>
    <row r="623" spans="1:3" outlineLevel="1" x14ac:dyDescent="0.2">
      <c r="A623" s="9" t="s">
        <v>1470</v>
      </c>
      <c r="C623" s="34">
        <f>SUBTOTAL(9,C613:C622)</f>
        <v>1383880.0424000002</v>
      </c>
    </row>
    <row r="624" spans="1:3" outlineLevel="1" x14ac:dyDescent="0.2">
      <c r="A624" s="9"/>
    </row>
    <row r="625" spans="1:3" outlineLevel="2" x14ac:dyDescent="0.2">
      <c r="A625" s="1" t="s">
        <v>1469</v>
      </c>
      <c r="B625" s="1" t="s">
        <v>800</v>
      </c>
      <c r="C625" s="2">
        <v>96582.626999999993</v>
      </c>
    </row>
    <row r="626" spans="1:3" outlineLevel="1" x14ac:dyDescent="0.2">
      <c r="A626" s="9" t="s">
        <v>1468</v>
      </c>
      <c r="C626" s="34">
        <f>SUBTOTAL(9,C625:C625)</f>
        <v>96582.626999999993</v>
      </c>
    </row>
    <row r="627" spans="1:3" outlineLevel="1" x14ac:dyDescent="0.2">
      <c r="A627" s="9"/>
    </row>
    <row r="628" spans="1:3" outlineLevel="2" x14ac:dyDescent="0.2">
      <c r="A628" s="1" t="s">
        <v>1467</v>
      </c>
      <c r="B628" s="1" t="s">
        <v>1069</v>
      </c>
      <c r="C628" s="2">
        <v>5824.1909999999998</v>
      </c>
    </row>
    <row r="629" spans="1:3" outlineLevel="2" x14ac:dyDescent="0.2">
      <c r="A629" s="1" t="s">
        <v>1467</v>
      </c>
      <c r="B629" s="1" t="s">
        <v>995</v>
      </c>
      <c r="C629" s="2">
        <v>47833.620999999999</v>
      </c>
    </row>
    <row r="630" spans="1:3" outlineLevel="1" x14ac:dyDescent="0.2">
      <c r="A630" s="9" t="s">
        <v>1466</v>
      </c>
      <c r="C630" s="34">
        <f>SUBTOTAL(9,C628:C629)</f>
        <v>53657.811999999998</v>
      </c>
    </row>
    <row r="631" spans="1:3" outlineLevel="1" x14ac:dyDescent="0.2">
      <c r="A631" s="9"/>
    </row>
    <row r="632" spans="1:3" outlineLevel="2" x14ac:dyDescent="0.2">
      <c r="A632" s="1" t="s">
        <v>1465</v>
      </c>
      <c r="B632" s="1" t="s">
        <v>1209</v>
      </c>
      <c r="C632" s="2">
        <v>8129.39</v>
      </c>
    </row>
    <row r="633" spans="1:3" outlineLevel="2" x14ac:dyDescent="0.2">
      <c r="A633" s="1" t="s">
        <v>1465</v>
      </c>
      <c r="B633" s="1" t="s">
        <v>1170</v>
      </c>
      <c r="C633" s="2">
        <v>2500</v>
      </c>
    </row>
    <row r="634" spans="1:3" outlineLevel="1" x14ac:dyDescent="0.2">
      <c r="A634" s="9" t="s">
        <v>1464</v>
      </c>
      <c r="C634" s="34">
        <f>SUBTOTAL(9,C632:C633)</f>
        <v>10629.39</v>
      </c>
    </row>
    <row r="635" spans="1:3" outlineLevel="1" x14ac:dyDescent="0.2">
      <c r="A635" s="9"/>
    </row>
    <row r="636" spans="1:3" outlineLevel="2" x14ac:dyDescent="0.2">
      <c r="A636" s="1" t="s">
        <v>1463</v>
      </c>
      <c r="B636" s="1" t="s">
        <v>956</v>
      </c>
      <c r="C636" s="2">
        <v>29886.783200000002</v>
      </c>
    </row>
    <row r="637" spans="1:3" outlineLevel="2" x14ac:dyDescent="0.2">
      <c r="A637" s="1" t="s">
        <v>1463</v>
      </c>
      <c r="B637" s="1" t="s">
        <v>1280</v>
      </c>
      <c r="C637" s="2">
        <v>37701.530500000001</v>
      </c>
    </row>
    <row r="638" spans="1:3" outlineLevel="2" x14ac:dyDescent="0.2">
      <c r="A638" s="1" t="s">
        <v>1463</v>
      </c>
      <c r="B638" s="1" t="s">
        <v>1268</v>
      </c>
      <c r="C638" s="2">
        <v>72119.61</v>
      </c>
    </row>
    <row r="639" spans="1:3" outlineLevel="2" x14ac:dyDescent="0.2">
      <c r="A639" s="1" t="s">
        <v>1463</v>
      </c>
      <c r="B639" s="1" t="s">
        <v>1054</v>
      </c>
      <c r="C639" s="2">
        <v>6677.6040000000003</v>
      </c>
    </row>
    <row r="640" spans="1:3" outlineLevel="2" x14ac:dyDescent="0.2">
      <c r="A640" s="1" t="s">
        <v>1463</v>
      </c>
      <c r="B640" s="1" t="s">
        <v>1002</v>
      </c>
      <c r="C640" s="2">
        <v>76311.179999999993</v>
      </c>
    </row>
    <row r="641" spans="1:3" outlineLevel="1" x14ac:dyDescent="0.2">
      <c r="A641" s="9" t="s">
        <v>1462</v>
      </c>
      <c r="C641" s="34">
        <f>SUBTOTAL(9,C636:C640)</f>
        <v>222696.70769999997</v>
      </c>
    </row>
    <row r="642" spans="1:3" outlineLevel="1" x14ac:dyDescent="0.2">
      <c r="A642" s="9"/>
    </row>
    <row r="643" spans="1:3" outlineLevel="2" x14ac:dyDescent="0.2">
      <c r="A643" s="1" t="s">
        <v>1461</v>
      </c>
      <c r="B643" s="1" t="s">
        <v>706</v>
      </c>
      <c r="C643" s="2">
        <v>3750</v>
      </c>
    </row>
    <row r="644" spans="1:3" outlineLevel="1" x14ac:dyDescent="0.2">
      <c r="A644" s="9" t="s">
        <v>1460</v>
      </c>
      <c r="C644" s="34">
        <f>SUBTOTAL(9,C643:C643)</f>
        <v>3750</v>
      </c>
    </row>
    <row r="645" spans="1:3" outlineLevel="1" x14ac:dyDescent="0.2">
      <c r="A645" s="9"/>
    </row>
    <row r="646" spans="1:3" outlineLevel="2" x14ac:dyDescent="0.2">
      <c r="A646" s="1" t="s">
        <v>1459</v>
      </c>
      <c r="B646" s="1" t="s">
        <v>957</v>
      </c>
      <c r="C646" s="2">
        <v>78738.791400000002</v>
      </c>
    </row>
    <row r="647" spans="1:3" outlineLevel="2" x14ac:dyDescent="0.2">
      <c r="A647" s="1" t="s">
        <v>1459</v>
      </c>
      <c r="B647" s="1" t="s">
        <v>834</v>
      </c>
      <c r="C647" s="2">
        <v>44040.675000000003</v>
      </c>
    </row>
    <row r="648" spans="1:3" outlineLevel="1" x14ac:dyDescent="0.2">
      <c r="A648" s="9" t="s">
        <v>1458</v>
      </c>
      <c r="C648" s="34">
        <f>SUBTOTAL(9,C646:C647)</f>
        <v>122779.4664</v>
      </c>
    </row>
    <row r="649" spans="1:3" outlineLevel="1" x14ac:dyDescent="0.2">
      <c r="A649" s="9"/>
    </row>
    <row r="650" spans="1:3" outlineLevel="2" x14ac:dyDescent="0.2">
      <c r="A650" s="1" t="s">
        <v>1457</v>
      </c>
      <c r="B650" s="1" t="s">
        <v>1111</v>
      </c>
      <c r="C650" s="2">
        <v>39624.53</v>
      </c>
    </row>
    <row r="651" spans="1:3" outlineLevel="2" x14ac:dyDescent="0.2">
      <c r="A651" s="1" t="s">
        <v>1457</v>
      </c>
      <c r="B651" s="1" t="s">
        <v>1154</v>
      </c>
      <c r="C651" s="2">
        <v>8321.7000000000007</v>
      </c>
    </row>
    <row r="652" spans="1:3" outlineLevel="2" x14ac:dyDescent="0.2">
      <c r="A652" s="1" t="s">
        <v>1457</v>
      </c>
      <c r="B652" s="1" t="s">
        <v>845</v>
      </c>
      <c r="C652" s="2">
        <v>8447.2024999999994</v>
      </c>
    </row>
    <row r="653" spans="1:3" outlineLevel="2" x14ac:dyDescent="0.2">
      <c r="A653" s="1" t="s">
        <v>1457</v>
      </c>
      <c r="B653" s="1" t="s">
        <v>949</v>
      </c>
      <c r="C653" s="2">
        <v>61449.29</v>
      </c>
    </row>
    <row r="654" spans="1:3" outlineLevel="2" x14ac:dyDescent="0.2">
      <c r="A654" s="1" t="s">
        <v>1457</v>
      </c>
      <c r="B654" s="1" t="s">
        <v>962</v>
      </c>
      <c r="C654" s="2">
        <v>29038.063999999998</v>
      </c>
    </row>
    <row r="655" spans="1:3" outlineLevel="2" x14ac:dyDescent="0.2">
      <c r="A655" s="1" t="s">
        <v>1457</v>
      </c>
      <c r="B655" s="1" t="s">
        <v>930</v>
      </c>
      <c r="C655" s="2">
        <v>8840.3799999999992</v>
      </c>
    </row>
    <row r="656" spans="1:3" outlineLevel="2" x14ac:dyDescent="0.2">
      <c r="A656" s="1" t="s">
        <v>1457</v>
      </c>
      <c r="B656" s="1" t="s">
        <v>1115</v>
      </c>
      <c r="C656" s="2">
        <v>10170.8225</v>
      </c>
    </row>
    <row r="657" spans="1:3" outlineLevel="2" x14ac:dyDescent="0.2">
      <c r="A657" s="1" t="s">
        <v>1457</v>
      </c>
      <c r="B657" s="1" t="s">
        <v>934</v>
      </c>
      <c r="C657" s="2">
        <v>6930.12</v>
      </c>
    </row>
    <row r="658" spans="1:3" outlineLevel="2" x14ac:dyDescent="0.2">
      <c r="A658" s="1" t="s">
        <v>1457</v>
      </c>
      <c r="B658" s="1" t="s">
        <v>1258</v>
      </c>
      <c r="C658" s="2">
        <v>50919.19</v>
      </c>
    </row>
    <row r="659" spans="1:3" outlineLevel="2" x14ac:dyDescent="0.2">
      <c r="A659" s="1" t="s">
        <v>1457</v>
      </c>
      <c r="B659" s="1" t="s">
        <v>1327</v>
      </c>
      <c r="C659" s="2">
        <v>31099.56</v>
      </c>
    </row>
    <row r="660" spans="1:3" outlineLevel="2" x14ac:dyDescent="0.2">
      <c r="A660" s="1" t="s">
        <v>1457</v>
      </c>
      <c r="B660" s="1" t="s">
        <v>1181</v>
      </c>
      <c r="C660" s="2">
        <v>107053.621</v>
      </c>
    </row>
    <row r="661" spans="1:3" outlineLevel="2" x14ac:dyDescent="0.2">
      <c r="A661" s="1" t="s">
        <v>1457</v>
      </c>
      <c r="B661" s="1" t="s">
        <v>1287</v>
      </c>
      <c r="C661" s="2">
        <v>10221.7225</v>
      </c>
    </row>
    <row r="662" spans="1:3" outlineLevel="2" x14ac:dyDescent="0.2">
      <c r="A662" s="1" t="s">
        <v>1457</v>
      </c>
      <c r="B662" s="1" t="s">
        <v>907</v>
      </c>
      <c r="C662" s="2">
        <v>8060.4</v>
      </c>
    </row>
    <row r="663" spans="1:3" outlineLevel="2" x14ac:dyDescent="0.2">
      <c r="A663" s="1" t="s">
        <v>1457</v>
      </c>
      <c r="B663" s="1" t="s">
        <v>673</v>
      </c>
      <c r="C663" s="2">
        <v>26539.759999999998</v>
      </c>
    </row>
    <row r="664" spans="1:3" outlineLevel="2" x14ac:dyDescent="0.2">
      <c r="A664" s="1" t="s">
        <v>1457</v>
      </c>
      <c r="B664" s="1" t="s">
        <v>1056</v>
      </c>
      <c r="C664" s="2">
        <v>13416.16</v>
      </c>
    </row>
    <row r="665" spans="1:3" outlineLevel="2" x14ac:dyDescent="0.2">
      <c r="A665" s="1" t="s">
        <v>1457</v>
      </c>
      <c r="B665" s="1" t="s">
        <v>1027</v>
      </c>
      <c r="C665" s="2">
        <v>88797.352499999994</v>
      </c>
    </row>
    <row r="666" spans="1:3" outlineLevel="2" x14ac:dyDescent="0.2">
      <c r="A666" s="1" t="s">
        <v>1457</v>
      </c>
      <c r="B666" s="1" t="s">
        <v>1057</v>
      </c>
      <c r="C666" s="2">
        <v>80526.720000000001</v>
      </c>
    </row>
    <row r="667" spans="1:3" outlineLevel="2" x14ac:dyDescent="0.2">
      <c r="A667" s="1" t="s">
        <v>1457</v>
      </c>
      <c r="B667" s="1" t="s">
        <v>954</v>
      </c>
      <c r="C667" s="2">
        <v>15547.916999999999</v>
      </c>
    </row>
    <row r="668" spans="1:3" outlineLevel="2" x14ac:dyDescent="0.2">
      <c r="A668" s="1" t="s">
        <v>1457</v>
      </c>
      <c r="B668" s="1" t="s">
        <v>1213</v>
      </c>
      <c r="C668" s="2">
        <v>42987.6</v>
      </c>
    </row>
    <row r="669" spans="1:3" outlineLevel="2" x14ac:dyDescent="0.2">
      <c r="A669" s="1" t="s">
        <v>1457</v>
      </c>
      <c r="B669" s="1" t="s">
        <v>684</v>
      </c>
      <c r="C669" s="2">
        <v>1822.16</v>
      </c>
    </row>
    <row r="670" spans="1:3" outlineLevel="1" x14ac:dyDescent="0.2">
      <c r="A670" s="9" t="s">
        <v>1456</v>
      </c>
      <c r="C670" s="34">
        <f>SUBTOTAL(9,C650:C669)</f>
        <v>649814.272</v>
      </c>
    </row>
    <row r="671" spans="1:3" outlineLevel="1" x14ac:dyDescent="0.2">
      <c r="A671" s="9"/>
    </row>
    <row r="672" spans="1:3" outlineLevel="2" x14ac:dyDescent="0.2">
      <c r="A672" s="1" t="s">
        <v>1455</v>
      </c>
      <c r="B672" s="1" t="s">
        <v>940</v>
      </c>
      <c r="C672" s="2">
        <v>12016</v>
      </c>
    </row>
    <row r="673" spans="1:3" outlineLevel="1" x14ac:dyDescent="0.2">
      <c r="A673" s="9" t="s">
        <v>1454</v>
      </c>
      <c r="C673" s="34">
        <f>SUBTOTAL(9,C672:C672)</f>
        <v>12016</v>
      </c>
    </row>
    <row r="674" spans="1:3" outlineLevel="1" x14ac:dyDescent="0.2">
      <c r="A674" s="9"/>
    </row>
    <row r="675" spans="1:3" outlineLevel="2" x14ac:dyDescent="0.2">
      <c r="A675" s="1" t="s">
        <v>1453</v>
      </c>
      <c r="B675" s="1" t="s">
        <v>725</v>
      </c>
      <c r="C675" s="2">
        <v>50976.666700000002</v>
      </c>
    </row>
    <row r="676" spans="1:3" outlineLevel="2" x14ac:dyDescent="0.2">
      <c r="A676" s="1" t="s">
        <v>1453</v>
      </c>
      <c r="B676" s="1" t="s">
        <v>837</v>
      </c>
      <c r="C676" s="2">
        <v>604329.91</v>
      </c>
    </row>
    <row r="677" spans="1:3" outlineLevel="2" x14ac:dyDescent="0.2">
      <c r="A677" s="1" t="s">
        <v>1453</v>
      </c>
      <c r="B677" s="1" t="s">
        <v>664</v>
      </c>
      <c r="C677" s="2">
        <v>189100.35</v>
      </c>
    </row>
    <row r="678" spans="1:3" outlineLevel="2" x14ac:dyDescent="0.2">
      <c r="A678" s="1" t="s">
        <v>1453</v>
      </c>
      <c r="B678" s="1" t="s">
        <v>903</v>
      </c>
      <c r="C678" s="2">
        <v>95325.636899999998</v>
      </c>
    </row>
    <row r="679" spans="1:3" outlineLevel="2" x14ac:dyDescent="0.2">
      <c r="A679" s="1" t="s">
        <v>1453</v>
      </c>
      <c r="B679" s="1" t="s">
        <v>1006</v>
      </c>
      <c r="C679" s="2">
        <v>424187.69050000003</v>
      </c>
    </row>
    <row r="680" spans="1:3" outlineLevel="2" x14ac:dyDescent="0.2">
      <c r="A680" s="1" t="s">
        <v>1453</v>
      </c>
      <c r="B680" s="1" t="s">
        <v>754</v>
      </c>
      <c r="C680" s="2">
        <v>9886.5400000000009</v>
      </c>
    </row>
    <row r="681" spans="1:3" outlineLevel="2" x14ac:dyDescent="0.2">
      <c r="A681" s="1" t="s">
        <v>1453</v>
      </c>
      <c r="B681" s="1" t="s">
        <v>1247</v>
      </c>
      <c r="C681" s="2">
        <v>259554.48</v>
      </c>
    </row>
    <row r="682" spans="1:3" outlineLevel="2" x14ac:dyDescent="0.2">
      <c r="A682" s="1" t="s">
        <v>1453</v>
      </c>
      <c r="B682" s="1" t="s">
        <v>1123</v>
      </c>
      <c r="C682" s="2">
        <v>653550.00600000005</v>
      </c>
    </row>
    <row r="683" spans="1:3" outlineLevel="2" x14ac:dyDescent="0.2">
      <c r="A683" s="1" t="s">
        <v>1453</v>
      </c>
      <c r="B683" s="1" t="s">
        <v>1089</v>
      </c>
      <c r="C683" s="2">
        <v>830544.23600000003</v>
      </c>
    </row>
    <row r="684" spans="1:3" outlineLevel="2" x14ac:dyDescent="0.2">
      <c r="A684" s="1" t="s">
        <v>1453</v>
      </c>
      <c r="B684" s="1" t="s">
        <v>981</v>
      </c>
      <c r="C684" s="2">
        <v>221490.73370000001</v>
      </c>
    </row>
    <row r="685" spans="1:3" outlineLevel="2" x14ac:dyDescent="0.2">
      <c r="A685" s="1" t="s">
        <v>1453</v>
      </c>
      <c r="B685" s="1" t="s">
        <v>1003</v>
      </c>
      <c r="C685" s="2">
        <v>258660.8162</v>
      </c>
    </row>
    <row r="686" spans="1:3" outlineLevel="2" x14ac:dyDescent="0.2">
      <c r="A686" s="1" t="s">
        <v>1453</v>
      </c>
      <c r="B686" s="1" t="s">
        <v>1334</v>
      </c>
      <c r="C686" s="2">
        <v>24663.74</v>
      </c>
    </row>
    <row r="687" spans="1:3" outlineLevel="2" x14ac:dyDescent="0.2">
      <c r="A687" s="1" t="s">
        <v>1453</v>
      </c>
      <c r="B687" s="1" t="s">
        <v>1095</v>
      </c>
      <c r="C687" s="2">
        <v>809638.6274</v>
      </c>
    </row>
    <row r="688" spans="1:3" outlineLevel="2" x14ac:dyDescent="0.2">
      <c r="A688" s="1" t="s">
        <v>1453</v>
      </c>
      <c r="B688" s="1" t="s">
        <v>1182</v>
      </c>
      <c r="C688" s="2">
        <v>997713.73899999994</v>
      </c>
    </row>
    <row r="689" spans="1:3" outlineLevel="2" x14ac:dyDescent="0.2">
      <c r="A689" s="1" t="s">
        <v>1453</v>
      </c>
      <c r="B689" s="1" t="s">
        <v>867</v>
      </c>
      <c r="C689" s="2">
        <v>19.7988</v>
      </c>
    </row>
    <row r="690" spans="1:3" outlineLevel="2" x14ac:dyDescent="0.2">
      <c r="A690" s="1" t="s">
        <v>1453</v>
      </c>
      <c r="B690" s="1" t="s">
        <v>860</v>
      </c>
      <c r="C690" s="2">
        <v>2148214.8283000002</v>
      </c>
    </row>
    <row r="691" spans="1:3" outlineLevel="2" x14ac:dyDescent="0.2">
      <c r="A691" s="1" t="s">
        <v>1453</v>
      </c>
      <c r="B691" s="1" t="s">
        <v>989</v>
      </c>
      <c r="C691" s="2">
        <v>212763.7268</v>
      </c>
    </row>
    <row r="692" spans="1:3" outlineLevel="2" x14ac:dyDescent="0.2">
      <c r="A692" s="1" t="s">
        <v>1453</v>
      </c>
      <c r="B692" s="1" t="s">
        <v>1325</v>
      </c>
      <c r="C692" s="2">
        <v>632.39</v>
      </c>
    </row>
    <row r="693" spans="1:3" outlineLevel="2" x14ac:dyDescent="0.2">
      <c r="A693" s="1" t="s">
        <v>1453</v>
      </c>
      <c r="B693" s="1" t="s">
        <v>1217</v>
      </c>
      <c r="C693" s="2">
        <v>105038.38</v>
      </c>
    </row>
    <row r="694" spans="1:3" outlineLevel="2" x14ac:dyDescent="0.2">
      <c r="A694" s="1" t="s">
        <v>1453</v>
      </c>
      <c r="B694" s="1" t="s">
        <v>675</v>
      </c>
      <c r="C694" s="2">
        <v>54139.326000000001</v>
      </c>
    </row>
    <row r="695" spans="1:3" outlineLevel="2" x14ac:dyDescent="0.2">
      <c r="A695" s="1" t="s">
        <v>1453</v>
      </c>
      <c r="B695" s="1" t="s">
        <v>1290</v>
      </c>
      <c r="C695" s="2">
        <v>55385.120000000003</v>
      </c>
    </row>
    <row r="696" spans="1:3" outlineLevel="2" x14ac:dyDescent="0.2">
      <c r="A696" s="1" t="s">
        <v>1453</v>
      </c>
      <c r="B696" s="1" t="s">
        <v>1189</v>
      </c>
      <c r="C696" s="2">
        <v>436126.8</v>
      </c>
    </row>
    <row r="697" spans="1:3" outlineLevel="2" x14ac:dyDescent="0.2">
      <c r="A697" s="1" t="s">
        <v>1453</v>
      </c>
      <c r="B697" s="1" t="s">
        <v>1186</v>
      </c>
      <c r="C697" s="2">
        <v>252047.31</v>
      </c>
    </row>
    <row r="698" spans="1:3" outlineLevel="2" x14ac:dyDescent="0.2">
      <c r="A698" s="1" t="s">
        <v>1453</v>
      </c>
      <c r="B698" s="1" t="s">
        <v>1068</v>
      </c>
      <c r="C698" s="2">
        <v>165226.98759999999</v>
      </c>
    </row>
    <row r="699" spans="1:3" outlineLevel="2" x14ac:dyDescent="0.2">
      <c r="A699" s="1" t="s">
        <v>1453</v>
      </c>
      <c r="B699" s="1" t="s">
        <v>804</v>
      </c>
      <c r="C699" s="2">
        <v>57949.712699999996</v>
      </c>
    </row>
    <row r="700" spans="1:3" outlineLevel="2" x14ac:dyDescent="0.2">
      <c r="A700" s="1" t="s">
        <v>1453</v>
      </c>
      <c r="B700" s="1" t="s">
        <v>732</v>
      </c>
      <c r="C700" s="2">
        <v>2250</v>
      </c>
    </row>
    <row r="701" spans="1:3" outlineLevel="2" x14ac:dyDescent="0.2">
      <c r="A701" s="1" t="s">
        <v>1453</v>
      </c>
      <c r="B701" s="1" t="s">
        <v>970</v>
      </c>
      <c r="C701" s="2">
        <v>1034805.5298</v>
      </c>
    </row>
    <row r="702" spans="1:3" outlineLevel="2" x14ac:dyDescent="0.2">
      <c r="A702" s="1" t="s">
        <v>1453</v>
      </c>
      <c r="B702" s="1" t="s">
        <v>1132</v>
      </c>
      <c r="C702" s="2">
        <v>1956.3910000000001</v>
      </c>
    </row>
    <row r="703" spans="1:3" outlineLevel="2" x14ac:dyDescent="0.2">
      <c r="A703" s="1" t="s">
        <v>1453</v>
      </c>
      <c r="B703" s="1" t="s">
        <v>1245</v>
      </c>
      <c r="C703" s="2">
        <v>359008.2</v>
      </c>
    </row>
    <row r="704" spans="1:3" outlineLevel="2" x14ac:dyDescent="0.2">
      <c r="A704" s="1" t="s">
        <v>1453</v>
      </c>
      <c r="B704" s="1" t="s">
        <v>756</v>
      </c>
      <c r="C704" s="2">
        <v>271204.52649999998</v>
      </c>
    </row>
    <row r="705" spans="1:3" outlineLevel="2" x14ac:dyDescent="0.2">
      <c r="A705" s="1" t="s">
        <v>1453</v>
      </c>
      <c r="B705" s="1" t="s">
        <v>878</v>
      </c>
      <c r="C705" s="2">
        <v>352784.7537</v>
      </c>
    </row>
    <row r="706" spans="1:3" outlineLevel="1" x14ac:dyDescent="0.2">
      <c r="A706" s="9" t="s">
        <v>1452</v>
      </c>
      <c r="C706" s="34">
        <f>SUBTOTAL(9,C675:C705)</f>
        <v>10939176.953600001</v>
      </c>
    </row>
    <row r="707" spans="1:3" outlineLevel="1" x14ac:dyDescent="0.2">
      <c r="A707" s="9"/>
    </row>
    <row r="708" spans="1:3" outlineLevel="2" x14ac:dyDescent="0.2">
      <c r="A708" s="1" t="s">
        <v>1451</v>
      </c>
      <c r="B708" s="1" t="s">
        <v>993</v>
      </c>
      <c r="C708" s="2">
        <v>2250</v>
      </c>
    </row>
    <row r="709" spans="1:3" outlineLevel="2" x14ac:dyDescent="0.2">
      <c r="A709" s="1" t="s">
        <v>1451</v>
      </c>
      <c r="B709" s="1" t="s">
        <v>1207</v>
      </c>
      <c r="C709" s="2">
        <v>14832.87</v>
      </c>
    </row>
    <row r="710" spans="1:3" outlineLevel="2" x14ac:dyDescent="0.2">
      <c r="A710" s="1" t="s">
        <v>1451</v>
      </c>
      <c r="B710" s="1" t="s">
        <v>1257</v>
      </c>
      <c r="C710" s="2">
        <v>179604.2126</v>
      </c>
    </row>
    <row r="711" spans="1:3" outlineLevel="2" x14ac:dyDescent="0.2">
      <c r="A711" s="1" t="s">
        <v>1451</v>
      </c>
      <c r="B711" s="1" t="s">
        <v>927</v>
      </c>
      <c r="C711" s="2">
        <v>139711.63</v>
      </c>
    </row>
    <row r="712" spans="1:3" outlineLevel="2" x14ac:dyDescent="0.2">
      <c r="A712" s="1" t="s">
        <v>1451</v>
      </c>
      <c r="B712" s="1" t="s">
        <v>887</v>
      </c>
      <c r="C712" s="2">
        <v>62.137999999999998</v>
      </c>
    </row>
    <row r="713" spans="1:3" outlineLevel="2" x14ac:dyDescent="0.2">
      <c r="A713" s="1" t="s">
        <v>1451</v>
      </c>
      <c r="B713" s="1" t="s">
        <v>1305</v>
      </c>
      <c r="C713" s="2">
        <v>136801.307</v>
      </c>
    </row>
    <row r="714" spans="1:3" outlineLevel="2" x14ac:dyDescent="0.2">
      <c r="A714" s="1" t="s">
        <v>1451</v>
      </c>
      <c r="B714" s="1" t="s">
        <v>692</v>
      </c>
      <c r="C714" s="2">
        <v>31292.467499999999</v>
      </c>
    </row>
    <row r="715" spans="1:3" outlineLevel="2" x14ac:dyDescent="0.2">
      <c r="A715" s="1" t="s">
        <v>1451</v>
      </c>
      <c r="B715" s="1" t="s">
        <v>721</v>
      </c>
      <c r="C715" s="2">
        <v>85778.524999999994</v>
      </c>
    </row>
    <row r="716" spans="1:3" outlineLevel="2" x14ac:dyDescent="0.2">
      <c r="A716" s="1" t="s">
        <v>1451</v>
      </c>
      <c r="B716" s="1" t="s">
        <v>1005</v>
      </c>
      <c r="C716" s="2">
        <v>8000.3</v>
      </c>
    </row>
    <row r="717" spans="1:3" outlineLevel="2" x14ac:dyDescent="0.2">
      <c r="A717" s="1" t="s">
        <v>1451</v>
      </c>
      <c r="B717" s="1" t="s">
        <v>1143</v>
      </c>
      <c r="C717" s="2">
        <v>57614.857499999998</v>
      </c>
    </row>
    <row r="718" spans="1:3" outlineLevel="2" x14ac:dyDescent="0.2">
      <c r="A718" s="1" t="s">
        <v>1451</v>
      </c>
      <c r="B718" s="1" t="s">
        <v>1220</v>
      </c>
      <c r="C718" s="2">
        <v>204138.22039999999</v>
      </c>
    </row>
    <row r="719" spans="1:3" outlineLevel="2" x14ac:dyDescent="0.2">
      <c r="A719" s="1" t="s">
        <v>1451</v>
      </c>
      <c r="B719" s="1" t="s">
        <v>1073</v>
      </c>
      <c r="C719" s="2">
        <v>56543.408000000003</v>
      </c>
    </row>
    <row r="720" spans="1:3" outlineLevel="2" x14ac:dyDescent="0.2">
      <c r="A720" s="1" t="s">
        <v>1451</v>
      </c>
      <c r="B720" s="1" t="s">
        <v>735</v>
      </c>
      <c r="C720" s="2">
        <v>1779.78</v>
      </c>
    </row>
    <row r="721" spans="1:3" outlineLevel="2" x14ac:dyDescent="0.2">
      <c r="A721" s="1" t="s">
        <v>1451</v>
      </c>
      <c r="B721" s="1" t="s">
        <v>1066</v>
      </c>
      <c r="C721" s="2">
        <v>27749.779399999999</v>
      </c>
    </row>
    <row r="722" spans="1:3" outlineLevel="2" x14ac:dyDescent="0.2">
      <c r="A722" s="1" t="s">
        <v>1451</v>
      </c>
      <c r="B722" s="1" t="s">
        <v>891</v>
      </c>
      <c r="C722" s="2">
        <v>177341.185</v>
      </c>
    </row>
    <row r="723" spans="1:3" outlineLevel="2" x14ac:dyDescent="0.2">
      <c r="A723" s="1" t="s">
        <v>1451</v>
      </c>
      <c r="B723" s="1" t="s">
        <v>1004</v>
      </c>
      <c r="C723" s="2">
        <v>3093.0675000000001</v>
      </c>
    </row>
    <row r="724" spans="1:3" outlineLevel="2" x14ac:dyDescent="0.2">
      <c r="A724" s="1" t="s">
        <v>1451</v>
      </c>
      <c r="B724" s="1" t="s">
        <v>885</v>
      </c>
      <c r="C724" s="2">
        <v>2440.5100000000002</v>
      </c>
    </row>
    <row r="725" spans="1:3" outlineLevel="2" x14ac:dyDescent="0.2">
      <c r="A725" s="1" t="s">
        <v>1451</v>
      </c>
      <c r="B725" s="1" t="s">
        <v>676</v>
      </c>
      <c r="C725" s="2">
        <v>-34893.567499999997</v>
      </c>
    </row>
    <row r="726" spans="1:3" outlineLevel="2" x14ac:dyDescent="0.2">
      <c r="A726" s="1" t="s">
        <v>1451</v>
      </c>
      <c r="B726" s="1" t="s">
        <v>665</v>
      </c>
      <c r="C726" s="2">
        <v>818803.19559999998</v>
      </c>
    </row>
    <row r="727" spans="1:3" outlineLevel="2" x14ac:dyDescent="0.2">
      <c r="A727" s="1" t="s">
        <v>1451</v>
      </c>
      <c r="B727" s="1" t="s">
        <v>799</v>
      </c>
      <c r="C727" s="2">
        <v>134857.04</v>
      </c>
    </row>
    <row r="728" spans="1:3" outlineLevel="2" x14ac:dyDescent="0.2">
      <c r="A728" s="1" t="s">
        <v>1451</v>
      </c>
      <c r="B728" s="1" t="s">
        <v>942</v>
      </c>
      <c r="C728" s="2">
        <v>93.206999999999994</v>
      </c>
    </row>
    <row r="729" spans="1:3" outlineLevel="2" x14ac:dyDescent="0.2">
      <c r="A729" s="1" t="s">
        <v>1451</v>
      </c>
      <c r="B729" s="1" t="s">
        <v>948</v>
      </c>
      <c r="C729" s="2">
        <v>969099.4412</v>
      </c>
    </row>
    <row r="730" spans="1:3" outlineLevel="2" x14ac:dyDescent="0.2">
      <c r="A730" s="1" t="s">
        <v>1451</v>
      </c>
      <c r="B730" s="1" t="s">
        <v>888</v>
      </c>
      <c r="C730" s="2">
        <v>1519263.828</v>
      </c>
    </row>
    <row r="731" spans="1:3" outlineLevel="1" x14ac:dyDescent="0.2">
      <c r="A731" s="9" t="s">
        <v>1450</v>
      </c>
      <c r="C731" s="34">
        <f>SUBTOTAL(9,C708:C730)</f>
        <v>4536257.4022000004</v>
      </c>
    </row>
    <row r="732" spans="1:3" outlineLevel="1" x14ac:dyDescent="0.2">
      <c r="A732" s="9"/>
    </row>
    <row r="733" spans="1:3" outlineLevel="2" x14ac:dyDescent="0.2">
      <c r="A733" s="1" t="s">
        <v>1449</v>
      </c>
      <c r="B733" s="1" t="s">
        <v>928</v>
      </c>
      <c r="C733" s="2">
        <v>2500</v>
      </c>
    </row>
    <row r="734" spans="1:3" outlineLevel="2" x14ac:dyDescent="0.2">
      <c r="A734" s="1" t="s">
        <v>1449</v>
      </c>
      <c r="B734" s="1" t="s">
        <v>908</v>
      </c>
      <c r="C734" s="2">
        <v>8953</v>
      </c>
    </row>
    <row r="735" spans="1:3" outlineLevel="1" x14ac:dyDescent="0.2">
      <c r="A735" s="9" t="s">
        <v>1448</v>
      </c>
      <c r="C735" s="34">
        <f>SUBTOTAL(9,C733:C734)</f>
        <v>11453</v>
      </c>
    </row>
    <row r="736" spans="1:3" outlineLevel="1" x14ac:dyDescent="0.2">
      <c r="A736" s="9"/>
    </row>
    <row r="737" spans="1:3" outlineLevel="2" x14ac:dyDescent="0.2">
      <c r="A737" s="1" t="s">
        <v>1447</v>
      </c>
      <c r="B737" s="1" t="s">
        <v>941</v>
      </c>
      <c r="C737" s="2">
        <v>15987.762500000001</v>
      </c>
    </row>
    <row r="738" spans="1:3" outlineLevel="1" x14ac:dyDescent="0.2">
      <c r="A738" s="9" t="s">
        <v>1446</v>
      </c>
      <c r="C738" s="34">
        <f>SUBTOTAL(9,C737:C737)</f>
        <v>15987.762500000001</v>
      </c>
    </row>
    <row r="739" spans="1:3" outlineLevel="1" x14ac:dyDescent="0.2">
      <c r="A739" s="9"/>
    </row>
    <row r="740" spans="1:3" outlineLevel="2" x14ac:dyDescent="0.2">
      <c r="A740" s="1" t="s">
        <v>1445</v>
      </c>
      <c r="B740" s="1" t="s">
        <v>763</v>
      </c>
      <c r="C740" s="2">
        <v>4897343.5619999999</v>
      </c>
    </row>
    <row r="741" spans="1:3" outlineLevel="1" x14ac:dyDescent="0.2">
      <c r="A741" s="9" t="s">
        <v>1444</v>
      </c>
      <c r="C741" s="34">
        <f>SUBTOTAL(9,C740:C740)</f>
        <v>4897343.5619999999</v>
      </c>
    </row>
    <row r="742" spans="1:3" outlineLevel="1" x14ac:dyDescent="0.2">
      <c r="A742" s="9"/>
    </row>
    <row r="743" spans="1:3" outlineLevel="2" x14ac:dyDescent="0.2">
      <c r="A743" s="1" t="s">
        <v>1443</v>
      </c>
      <c r="B743" s="1" t="s">
        <v>1177</v>
      </c>
      <c r="C743" s="2">
        <v>22494.928</v>
      </c>
    </row>
    <row r="744" spans="1:3" outlineLevel="2" x14ac:dyDescent="0.2">
      <c r="A744" s="1" t="s">
        <v>1443</v>
      </c>
      <c r="B744" s="1" t="s">
        <v>1180</v>
      </c>
      <c r="C744" s="2">
        <v>2225.8679999999999</v>
      </c>
    </row>
    <row r="745" spans="1:3" outlineLevel="1" x14ac:dyDescent="0.2">
      <c r="A745" s="9" t="s">
        <v>1442</v>
      </c>
      <c r="C745" s="34">
        <f>SUBTOTAL(9,C743:C744)</f>
        <v>24720.795999999998</v>
      </c>
    </row>
    <row r="746" spans="1:3" outlineLevel="1" x14ac:dyDescent="0.2">
      <c r="A746" s="9"/>
    </row>
    <row r="747" spans="1:3" outlineLevel="2" x14ac:dyDescent="0.2">
      <c r="A747" s="1" t="s">
        <v>1441</v>
      </c>
      <c r="B747" s="1" t="s">
        <v>918</v>
      </c>
      <c r="C747" s="2">
        <v>36837.025000000001</v>
      </c>
    </row>
    <row r="748" spans="1:3" outlineLevel="2" x14ac:dyDescent="0.2">
      <c r="A748" s="1" t="s">
        <v>1441</v>
      </c>
      <c r="B748" s="1" t="s">
        <v>748</v>
      </c>
      <c r="C748" s="2">
        <v>4011.0250000000001</v>
      </c>
    </row>
    <row r="749" spans="1:3" outlineLevel="2" x14ac:dyDescent="0.2">
      <c r="A749" s="1" t="s">
        <v>1441</v>
      </c>
      <c r="B749" s="1" t="s">
        <v>709</v>
      </c>
      <c r="C749" s="2">
        <v>722.85</v>
      </c>
    </row>
    <row r="750" spans="1:3" outlineLevel="2" x14ac:dyDescent="0.2">
      <c r="A750" s="1" t="s">
        <v>1441</v>
      </c>
      <c r="B750" s="1" t="s">
        <v>769</v>
      </c>
      <c r="C750" s="2">
        <v>38788.3848</v>
      </c>
    </row>
    <row r="751" spans="1:3" outlineLevel="2" x14ac:dyDescent="0.2">
      <c r="A751" s="1" t="s">
        <v>1441</v>
      </c>
      <c r="B751" s="1" t="s">
        <v>737</v>
      </c>
      <c r="C751" s="2">
        <v>723095.81599999999</v>
      </c>
    </row>
    <row r="752" spans="1:3" outlineLevel="2" x14ac:dyDescent="0.2">
      <c r="A752" s="1" t="s">
        <v>1441</v>
      </c>
      <c r="B752" s="1" t="s">
        <v>1295</v>
      </c>
      <c r="C752" s="2">
        <v>11847.51</v>
      </c>
    </row>
    <row r="753" spans="1:3" outlineLevel="2" x14ac:dyDescent="0.2">
      <c r="A753" s="1" t="s">
        <v>1441</v>
      </c>
      <c r="B753" s="1" t="s">
        <v>1143</v>
      </c>
      <c r="C753" s="2">
        <v>57614.857499999998</v>
      </c>
    </row>
    <row r="754" spans="1:3" outlineLevel="2" x14ac:dyDescent="0.2">
      <c r="A754" s="1" t="s">
        <v>1441</v>
      </c>
      <c r="B754" s="1" t="s">
        <v>1047</v>
      </c>
      <c r="C754" s="2">
        <v>37709.82</v>
      </c>
    </row>
    <row r="755" spans="1:3" outlineLevel="2" x14ac:dyDescent="0.2">
      <c r="A755" s="1" t="s">
        <v>1441</v>
      </c>
      <c r="B755" s="1" t="s">
        <v>912</v>
      </c>
      <c r="C755" s="2">
        <v>28134.48</v>
      </c>
    </row>
    <row r="756" spans="1:3" outlineLevel="2" x14ac:dyDescent="0.2">
      <c r="A756" s="1" t="s">
        <v>1441</v>
      </c>
      <c r="B756" s="1" t="s">
        <v>1004</v>
      </c>
      <c r="C756" s="2">
        <v>9279.2024999999994</v>
      </c>
    </row>
    <row r="757" spans="1:3" outlineLevel="2" x14ac:dyDescent="0.2">
      <c r="A757" s="1" t="s">
        <v>1441</v>
      </c>
      <c r="B757" s="1" t="s">
        <v>746</v>
      </c>
      <c r="C757" s="2">
        <v>162482.30239999999</v>
      </c>
    </row>
    <row r="758" spans="1:3" outlineLevel="1" x14ac:dyDescent="0.2">
      <c r="A758" s="9" t="s">
        <v>1440</v>
      </c>
      <c r="C758" s="34">
        <f>SUBTOTAL(9,C747:C757)</f>
        <v>1110523.2731999999</v>
      </c>
    </row>
    <row r="759" spans="1:3" outlineLevel="1" x14ac:dyDescent="0.2">
      <c r="A759" s="9"/>
    </row>
    <row r="760" spans="1:3" outlineLevel="2" x14ac:dyDescent="0.2">
      <c r="A760" s="1" t="s">
        <v>1439</v>
      </c>
      <c r="B760" s="1" t="s">
        <v>1211</v>
      </c>
      <c r="C760" s="2">
        <v>133885.465</v>
      </c>
    </row>
    <row r="761" spans="1:3" outlineLevel="2" x14ac:dyDescent="0.2">
      <c r="A761" s="1" t="s">
        <v>1439</v>
      </c>
      <c r="B761" s="1" t="s">
        <v>694</v>
      </c>
      <c r="C761" s="2">
        <v>5674.3347999999996</v>
      </c>
    </row>
    <row r="762" spans="1:3" outlineLevel="2" x14ac:dyDescent="0.2">
      <c r="A762" s="1" t="s">
        <v>1439</v>
      </c>
      <c r="B762" s="1" t="s">
        <v>854</v>
      </c>
      <c r="C762" s="2">
        <v>5507.4426000000003</v>
      </c>
    </row>
    <row r="763" spans="1:3" outlineLevel="2" x14ac:dyDescent="0.2">
      <c r="A763" s="1" t="s">
        <v>1439</v>
      </c>
      <c r="B763" s="1" t="s">
        <v>1177</v>
      </c>
      <c r="C763" s="2">
        <v>20269.060000000001</v>
      </c>
    </row>
    <row r="764" spans="1:3" outlineLevel="2" x14ac:dyDescent="0.2">
      <c r="A764" s="1" t="s">
        <v>1439</v>
      </c>
      <c r="B764" s="1" t="s">
        <v>890</v>
      </c>
      <c r="C764" s="2">
        <v>8211.76</v>
      </c>
    </row>
    <row r="765" spans="1:3" outlineLevel="2" x14ac:dyDescent="0.2">
      <c r="A765" s="1" t="s">
        <v>1439</v>
      </c>
      <c r="B765" s="1" t="s">
        <v>1195</v>
      </c>
      <c r="C765" s="2">
        <v>156527.6286</v>
      </c>
    </row>
    <row r="766" spans="1:3" outlineLevel="2" x14ac:dyDescent="0.2">
      <c r="A766" s="1" t="s">
        <v>1439</v>
      </c>
      <c r="B766" s="1" t="s">
        <v>1029</v>
      </c>
      <c r="C766" s="2">
        <v>18942.185600000001</v>
      </c>
    </row>
    <row r="767" spans="1:3" outlineLevel="2" x14ac:dyDescent="0.2">
      <c r="A767" s="1" t="s">
        <v>1439</v>
      </c>
      <c r="B767" s="1" t="s">
        <v>671</v>
      </c>
      <c r="C767" s="2">
        <v>53518.62</v>
      </c>
    </row>
    <row r="768" spans="1:3" outlineLevel="2" x14ac:dyDescent="0.2">
      <c r="A768" s="1" t="s">
        <v>1439</v>
      </c>
      <c r="B768" s="1" t="s">
        <v>1049</v>
      </c>
      <c r="C768" s="2">
        <v>120046.1011</v>
      </c>
    </row>
    <row r="769" spans="1:3" outlineLevel="2" x14ac:dyDescent="0.2">
      <c r="A769" s="1" t="s">
        <v>1439</v>
      </c>
      <c r="B769" s="1" t="s">
        <v>972</v>
      </c>
      <c r="C769" s="2">
        <v>27762.808199999999</v>
      </c>
    </row>
    <row r="770" spans="1:3" outlineLevel="1" x14ac:dyDescent="0.2">
      <c r="A770" s="9" t="s">
        <v>1438</v>
      </c>
      <c r="C770" s="34">
        <f>SUBTOTAL(9,C760:C769)</f>
        <v>550345.40590000001</v>
      </c>
    </row>
    <row r="771" spans="1:3" outlineLevel="1" x14ac:dyDescent="0.2">
      <c r="A771" s="9"/>
    </row>
    <row r="772" spans="1:3" outlineLevel="2" x14ac:dyDescent="0.2">
      <c r="A772" s="1" t="s">
        <v>1437</v>
      </c>
      <c r="B772" s="1" t="s">
        <v>1319</v>
      </c>
      <c r="C772" s="2">
        <v>58850.117599999998</v>
      </c>
    </row>
    <row r="773" spans="1:3" outlineLevel="1" x14ac:dyDescent="0.2">
      <c r="A773" s="9" t="s">
        <v>1436</v>
      </c>
      <c r="C773" s="34">
        <f>SUBTOTAL(9,C772:C772)</f>
        <v>58850.117599999998</v>
      </c>
    </row>
    <row r="774" spans="1:3" outlineLevel="1" x14ac:dyDescent="0.2">
      <c r="A774" s="9"/>
    </row>
    <row r="775" spans="1:3" outlineLevel="2" x14ac:dyDescent="0.2">
      <c r="A775" s="1" t="s">
        <v>1435</v>
      </c>
      <c r="B775" s="1" t="s">
        <v>1048</v>
      </c>
      <c r="C775" s="2">
        <v>74256.286500000002</v>
      </c>
    </row>
    <row r="776" spans="1:3" outlineLevel="2" x14ac:dyDescent="0.2">
      <c r="A776" s="1" t="s">
        <v>1435</v>
      </c>
      <c r="B776" s="1" t="s">
        <v>874</v>
      </c>
      <c r="C776" s="2">
        <v>8874.2474999999995</v>
      </c>
    </row>
    <row r="777" spans="1:3" outlineLevel="2" x14ac:dyDescent="0.2">
      <c r="A777" s="1" t="s">
        <v>1435</v>
      </c>
      <c r="B777" s="1" t="s">
        <v>1229</v>
      </c>
      <c r="C777" s="2">
        <v>101258.57249999999</v>
      </c>
    </row>
    <row r="778" spans="1:3" outlineLevel="2" x14ac:dyDescent="0.2">
      <c r="A778" s="1" t="s">
        <v>1435</v>
      </c>
      <c r="B778" s="1" t="s">
        <v>1307</v>
      </c>
      <c r="C778" s="2">
        <v>11475.5825</v>
      </c>
    </row>
    <row r="779" spans="1:3" outlineLevel="2" x14ac:dyDescent="0.2">
      <c r="A779" s="1" t="s">
        <v>1435</v>
      </c>
      <c r="B779" s="1" t="s">
        <v>778</v>
      </c>
      <c r="C779" s="2">
        <v>310944.7</v>
      </c>
    </row>
    <row r="780" spans="1:3" outlineLevel="2" x14ac:dyDescent="0.2">
      <c r="A780" s="1" t="s">
        <v>1435</v>
      </c>
      <c r="B780" s="1" t="s">
        <v>776</v>
      </c>
      <c r="C780" s="2">
        <v>161747.14319999999</v>
      </c>
    </row>
    <row r="781" spans="1:3" outlineLevel="2" x14ac:dyDescent="0.2">
      <c r="A781" s="1" t="s">
        <v>1435</v>
      </c>
      <c r="B781" s="1" t="s">
        <v>1127</v>
      </c>
      <c r="C781" s="2">
        <v>17748.494999999999</v>
      </c>
    </row>
    <row r="782" spans="1:3" outlineLevel="2" x14ac:dyDescent="0.2">
      <c r="A782" s="1" t="s">
        <v>1435</v>
      </c>
      <c r="B782" s="1" t="s">
        <v>984</v>
      </c>
      <c r="C782" s="2">
        <v>75989.039999999994</v>
      </c>
    </row>
    <row r="783" spans="1:3" outlineLevel="2" x14ac:dyDescent="0.2">
      <c r="A783" s="1" t="s">
        <v>1435</v>
      </c>
      <c r="B783" s="1" t="s">
        <v>947</v>
      </c>
      <c r="C783" s="2">
        <v>186133.239</v>
      </c>
    </row>
    <row r="784" spans="1:3" outlineLevel="2" x14ac:dyDescent="0.2">
      <c r="A784" s="1" t="s">
        <v>1435</v>
      </c>
      <c r="B784" s="1" t="s">
        <v>724</v>
      </c>
      <c r="C784" s="2">
        <v>343368.8616</v>
      </c>
    </row>
    <row r="785" spans="1:3" outlineLevel="1" x14ac:dyDescent="0.2">
      <c r="A785" s="9" t="s">
        <v>1434</v>
      </c>
      <c r="C785" s="34">
        <f>SUBTOTAL(9,C775:C784)</f>
        <v>1291796.1677999999</v>
      </c>
    </row>
    <row r="786" spans="1:3" outlineLevel="1" x14ac:dyDescent="0.2">
      <c r="A786" s="9"/>
    </row>
    <row r="787" spans="1:3" outlineLevel="2" x14ac:dyDescent="0.2">
      <c r="A787" s="1" t="s">
        <v>1433</v>
      </c>
      <c r="B787" s="1" t="s">
        <v>938</v>
      </c>
      <c r="C787" s="2">
        <v>122920.7</v>
      </c>
    </row>
    <row r="788" spans="1:3" outlineLevel="2" x14ac:dyDescent="0.2">
      <c r="A788" s="1" t="s">
        <v>1433</v>
      </c>
      <c r="B788" s="1" t="s">
        <v>802</v>
      </c>
      <c r="C788" s="2">
        <v>7620.67</v>
      </c>
    </row>
    <row r="789" spans="1:3" outlineLevel="1" x14ac:dyDescent="0.2">
      <c r="A789" s="9" t="s">
        <v>1432</v>
      </c>
      <c r="C789" s="34">
        <f>SUBTOTAL(9,C787:C788)</f>
        <v>130541.37</v>
      </c>
    </row>
    <row r="790" spans="1:3" outlineLevel="1" x14ac:dyDescent="0.2">
      <c r="A790" s="9"/>
    </row>
    <row r="791" spans="1:3" outlineLevel="2" x14ac:dyDescent="0.2">
      <c r="A791" s="1" t="s">
        <v>1431</v>
      </c>
      <c r="B791" s="1" t="s">
        <v>699</v>
      </c>
      <c r="C791" s="2">
        <v>119823.08</v>
      </c>
    </row>
    <row r="792" spans="1:3" outlineLevel="2" x14ac:dyDescent="0.2">
      <c r="A792" s="1" t="s">
        <v>1431</v>
      </c>
      <c r="B792" s="1" t="s">
        <v>1136</v>
      </c>
      <c r="C792" s="2">
        <v>262402.11</v>
      </c>
    </row>
    <row r="793" spans="1:3" outlineLevel="2" x14ac:dyDescent="0.2">
      <c r="A793" s="1" t="s">
        <v>1431</v>
      </c>
      <c r="B793" s="1" t="s">
        <v>1106</v>
      </c>
      <c r="C793" s="2">
        <v>477550.52</v>
      </c>
    </row>
    <row r="794" spans="1:3" outlineLevel="1" x14ac:dyDescent="0.2">
      <c r="A794" s="9" t="s">
        <v>1430</v>
      </c>
      <c r="C794" s="34">
        <f>SUBTOTAL(9,C791:C793)</f>
        <v>859775.71</v>
      </c>
    </row>
    <row r="795" spans="1:3" outlineLevel="1" x14ac:dyDescent="0.2">
      <c r="A795" s="9"/>
    </row>
    <row r="796" spans="1:3" outlineLevel="2" x14ac:dyDescent="0.2">
      <c r="A796" s="1" t="s">
        <v>1429</v>
      </c>
      <c r="B796" s="1" t="s">
        <v>1136</v>
      </c>
      <c r="C796" s="2">
        <v>1401</v>
      </c>
    </row>
    <row r="797" spans="1:3" outlineLevel="1" x14ac:dyDescent="0.2">
      <c r="A797" s="9" t="s">
        <v>1428</v>
      </c>
      <c r="C797" s="34">
        <f>SUBTOTAL(9,C796:C796)</f>
        <v>1401</v>
      </c>
    </row>
    <row r="798" spans="1:3" outlineLevel="1" x14ac:dyDescent="0.2">
      <c r="A798" s="9"/>
    </row>
    <row r="799" spans="1:3" outlineLevel="2" x14ac:dyDescent="0.2">
      <c r="A799" s="1" t="s">
        <v>1427</v>
      </c>
      <c r="B799" s="1" t="s">
        <v>960</v>
      </c>
      <c r="C799" s="2">
        <v>144845.5276</v>
      </c>
    </row>
    <row r="800" spans="1:3" outlineLevel="2" x14ac:dyDescent="0.2">
      <c r="A800" s="1" t="s">
        <v>1427</v>
      </c>
      <c r="B800" s="1" t="s">
        <v>967</v>
      </c>
      <c r="C800" s="2">
        <v>11003.49</v>
      </c>
    </row>
    <row r="801" spans="1:3" outlineLevel="2" x14ac:dyDescent="0.2">
      <c r="A801" s="1" t="s">
        <v>1427</v>
      </c>
      <c r="B801" s="1" t="s">
        <v>1080</v>
      </c>
      <c r="C801" s="2">
        <v>43452.477400000003</v>
      </c>
    </row>
    <row r="802" spans="1:3" outlineLevel="2" x14ac:dyDescent="0.2">
      <c r="A802" s="1" t="s">
        <v>1427</v>
      </c>
      <c r="B802" s="1" t="s">
        <v>1072</v>
      </c>
      <c r="C802" s="2">
        <v>334681.53320000001</v>
      </c>
    </row>
    <row r="803" spans="1:3" outlineLevel="2" x14ac:dyDescent="0.2">
      <c r="A803" s="1" t="s">
        <v>1427</v>
      </c>
      <c r="B803" s="1" t="s">
        <v>1045</v>
      </c>
      <c r="C803" s="2">
        <v>1014423.597</v>
      </c>
    </row>
    <row r="804" spans="1:3" outlineLevel="2" x14ac:dyDescent="0.2">
      <c r="A804" s="1" t="s">
        <v>1427</v>
      </c>
      <c r="B804" s="1" t="s">
        <v>1194</v>
      </c>
      <c r="C804" s="2">
        <v>51154.345000000001</v>
      </c>
    </row>
    <row r="805" spans="1:3" outlineLevel="2" x14ac:dyDescent="0.2">
      <c r="A805" s="1" t="s">
        <v>1427</v>
      </c>
      <c r="B805" s="1" t="s">
        <v>1248</v>
      </c>
      <c r="C805" s="2">
        <v>285858.37699999998</v>
      </c>
    </row>
    <row r="806" spans="1:3" outlineLevel="2" x14ac:dyDescent="0.2">
      <c r="A806" s="1" t="s">
        <v>1427</v>
      </c>
      <c r="B806" s="1" t="s">
        <v>983</v>
      </c>
      <c r="C806" s="2">
        <v>20048.142800000001</v>
      </c>
    </row>
    <row r="807" spans="1:3" outlineLevel="2" x14ac:dyDescent="0.2">
      <c r="A807" s="1" t="s">
        <v>1427</v>
      </c>
      <c r="B807" s="1" t="s">
        <v>819</v>
      </c>
      <c r="C807" s="2">
        <v>11415.349399999999</v>
      </c>
    </row>
    <row r="808" spans="1:3" outlineLevel="2" x14ac:dyDescent="0.2">
      <c r="A808" s="1" t="s">
        <v>1427</v>
      </c>
      <c r="B808" s="1" t="s">
        <v>1129</v>
      </c>
      <c r="C808" s="2">
        <v>527380.54379999998</v>
      </c>
    </row>
    <row r="809" spans="1:3" outlineLevel="2" x14ac:dyDescent="0.2">
      <c r="A809" s="1" t="s">
        <v>1427</v>
      </c>
      <c r="B809" s="1" t="s">
        <v>820</v>
      </c>
      <c r="C809" s="2">
        <v>196.01</v>
      </c>
    </row>
    <row r="810" spans="1:3" outlineLevel="2" x14ac:dyDescent="0.2">
      <c r="A810" s="1" t="s">
        <v>1427</v>
      </c>
      <c r="B810" s="1" t="s">
        <v>909</v>
      </c>
      <c r="C810" s="2">
        <v>26185.331699999999</v>
      </c>
    </row>
    <row r="811" spans="1:3" outlineLevel="2" x14ac:dyDescent="0.2">
      <c r="A811" s="1" t="s">
        <v>1427</v>
      </c>
      <c r="B811" s="1" t="s">
        <v>680</v>
      </c>
      <c r="C811" s="2">
        <v>30518.1378</v>
      </c>
    </row>
    <row r="812" spans="1:3" outlineLevel="2" x14ac:dyDescent="0.2">
      <c r="A812" s="1" t="s">
        <v>1427</v>
      </c>
      <c r="B812" s="1" t="s">
        <v>1107</v>
      </c>
      <c r="C812" s="2">
        <v>775125.44460000005</v>
      </c>
    </row>
    <row r="813" spans="1:3" outlineLevel="2" x14ac:dyDescent="0.2">
      <c r="A813" s="1" t="s">
        <v>1427</v>
      </c>
      <c r="B813" s="1" t="s">
        <v>1041</v>
      </c>
      <c r="C813" s="2">
        <v>19088.45</v>
      </c>
    </row>
    <row r="814" spans="1:3" outlineLevel="2" x14ac:dyDescent="0.2">
      <c r="A814" s="1" t="s">
        <v>1427</v>
      </c>
      <c r="B814" s="1" t="s">
        <v>695</v>
      </c>
      <c r="C814" s="2">
        <v>202934.69289999999</v>
      </c>
    </row>
    <row r="815" spans="1:3" outlineLevel="1" x14ac:dyDescent="0.2">
      <c r="A815" s="9" t="s">
        <v>1426</v>
      </c>
      <c r="C815" s="34">
        <f>SUBTOTAL(9,C799:C814)</f>
        <v>3498311.4502000003</v>
      </c>
    </row>
    <row r="816" spans="1:3" outlineLevel="1" x14ac:dyDescent="0.2">
      <c r="A816" s="9"/>
    </row>
    <row r="817" spans="1:3" outlineLevel="2" x14ac:dyDescent="0.2">
      <c r="A817" s="1" t="s">
        <v>1425</v>
      </c>
      <c r="B817" s="1" t="s">
        <v>1294</v>
      </c>
      <c r="C817" s="2">
        <v>3156.74</v>
      </c>
    </row>
    <row r="818" spans="1:3" outlineLevel="1" x14ac:dyDescent="0.2">
      <c r="A818" s="9" t="s">
        <v>1424</v>
      </c>
      <c r="C818" s="34">
        <f>SUBTOTAL(9,C817:C817)</f>
        <v>3156.74</v>
      </c>
    </row>
    <row r="819" spans="1:3" outlineLevel="1" x14ac:dyDescent="0.2">
      <c r="A819" s="9"/>
    </row>
    <row r="820" spans="1:3" outlineLevel="2" x14ac:dyDescent="0.2">
      <c r="A820" s="1" t="s">
        <v>1423</v>
      </c>
      <c r="B820" s="1" t="s">
        <v>783</v>
      </c>
      <c r="C820" s="2">
        <v>226603.7175</v>
      </c>
    </row>
    <row r="821" spans="1:3" outlineLevel="2" x14ac:dyDescent="0.2">
      <c r="A821" s="1" t="s">
        <v>1423</v>
      </c>
      <c r="B821" s="1" t="s">
        <v>966</v>
      </c>
      <c r="C821" s="2">
        <v>34155.49</v>
      </c>
    </row>
    <row r="822" spans="1:3" outlineLevel="2" x14ac:dyDescent="0.2">
      <c r="A822" s="1" t="s">
        <v>1423</v>
      </c>
      <c r="B822" s="1" t="s">
        <v>726</v>
      </c>
      <c r="C822" s="2">
        <v>14964.36</v>
      </c>
    </row>
    <row r="823" spans="1:3" outlineLevel="2" x14ac:dyDescent="0.2">
      <c r="A823" s="1" t="s">
        <v>1423</v>
      </c>
      <c r="B823" s="1" t="s">
        <v>1256</v>
      </c>
      <c r="C823" s="2">
        <v>708450.11199999996</v>
      </c>
    </row>
    <row r="824" spans="1:3" outlineLevel="2" x14ac:dyDescent="0.2">
      <c r="A824" s="1" t="s">
        <v>1423</v>
      </c>
      <c r="B824" s="1" t="s">
        <v>1169</v>
      </c>
      <c r="C824" s="2">
        <v>279511.49599999998</v>
      </c>
    </row>
    <row r="825" spans="1:3" outlineLevel="2" x14ac:dyDescent="0.2">
      <c r="A825" s="1" t="s">
        <v>1423</v>
      </c>
      <c r="B825" s="1" t="s">
        <v>687</v>
      </c>
      <c r="C825" s="2">
        <v>1982.96</v>
      </c>
    </row>
    <row r="826" spans="1:3" outlineLevel="2" x14ac:dyDescent="0.2">
      <c r="A826" s="1" t="s">
        <v>1423</v>
      </c>
      <c r="B826" s="1" t="s">
        <v>982</v>
      </c>
      <c r="C826" s="2">
        <v>221386.58</v>
      </c>
    </row>
    <row r="827" spans="1:3" outlineLevel="2" x14ac:dyDescent="0.2">
      <c r="A827" s="1" t="s">
        <v>1423</v>
      </c>
      <c r="B827" s="1" t="s">
        <v>1292</v>
      </c>
      <c r="C827" s="2">
        <v>13084.652</v>
      </c>
    </row>
    <row r="828" spans="1:3" outlineLevel="2" x14ac:dyDescent="0.2">
      <c r="A828" s="1" t="s">
        <v>1423</v>
      </c>
      <c r="B828" s="1" t="s">
        <v>813</v>
      </c>
      <c r="C828" s="2">
        <v>407955.09360000002</v>
      </c>
    </row>
    <row r="829" spans="1:3" outlineLevel="2" x14ac:dyDescent="0.2">
      <c r="A829" s="1" t="s">
        <v>1423</v>
      </c>
      <c r="B829" s="1" t="s">
        <v>1096</v>
      </c>
      <c r="C829" s="2">
        <v>337967.1</v>
      </c>
    </row>
    <row r="830" spans="1:3" outlineLevel="2" x14ac:dyDescent="0.2">
      <c r="A830" s="1" t="s">
        <v>1423</v>
      </c>
      <c r="B830" s="1" t="s">
        <v>1009</v>
      </c>
      <c r="C830" s="2">
        <v>254261.35</v>
      </c>
    </row>
    <row r="831" spans="1:3" outlineLevel="2" x14ac:dyDescent="0.2">
      <c r="A831" s="1" t="s">
        <v>1423</v>
      </c>
      <c r="B831" s="1" t="s">
        <v>788</v>
      </c>
      <c r="C831" s="2">
        <v>98989.304999999993</v>
      </c>
    </row>
    <row r="832" spans="1:3" outlineLevel="2" x14ac:dyDescent="0.2">
      <c r="A832" s="1" t="s">
        <v>1423</v>
      </c>
      <c r="B832" s="1" t="s">
        <v>1264</v>
      </c>
      <c r="C832" s="2">
        <v>128240.59</v>
      </c>
    </row>
    <row r="833" spans="1:3" outlineLevel="2" x14ac:dyDescent="0.2">
      <c r="A833" s="1" t="s">
        <v>1423</v>
      </c>
      <c r="B833" s="1" t="s">
        <v>1036</v>
      </c>
      <c r="C833" s="2">
        <v>284383.277</v>
      </c>
    </row>
    <row r="834" spans="1:3" outlineLevel="2" x14ac:dyDescent="0.2">
      <c r="A834" s="1" t="s">
        <v>1423</v>
      </c>
      <c r="B834" s="1" t="s">
        <v>693</v>
      </c>
      <c r="C834" s="2">
        <v>26397.148000000001</v>
      </c>
    </row>
    <row r="835" spans="1:3" outlineLevel="2" x14ac:dyDescent="0.2">
      <c r="A835" s="1" t="s">
        <v>1423</v>
      </c>
      <c r="B835" s="1" t="s">
        <v>805</v>
      </c>
      <c r="C835" s="2">
        <v>74793.27</v>
      </c>
    </row>
    <row r="836" spans="1:3" outlineLevel="2" x14ac:dyDescent="0.2">
      <c r="A836" s="1" t="s">
        <v>1423</v>
      </c>
      <c r="B836" s="1" t="s">
        <v>728</v>
      </c>
      <c r="C836" s="2">
        <v>30660.843799999999</v>
      </c>
    </row>
    <row r="837" spans="1:3" outlineLevel="2" x14ac:dyDescent="0.2">
      <c r="A837" s="1" t="s">
        <v>1423</v>
      </c>
      <c r="B837" s="1" t="s">
        <v>1076</v>
      </c>
      <c r="C837" s="2">
        <v>-5244.29</v>
      </c>
    </row>
    <row r="838" spans="1:3" outlineLevel="2" x14ac:dyDescent="0.2">
      <c r="A838" s="1" t="s">
        <v>1423</v>
      </c>
      <c r="B838" s="1" t="s">
        <v>685</v>
      </c>
      <c r="C838" s="2">
        <v>99161.278999999995</v>
      </c>
    </row>
    <row r="839" spans="1:3" outlineLevel="2" x14ac:dyDescent="0.2">
      <c r="A839" s="1" t="s">
        <v>1423</v>
      </c>
      <c r="B839" s="1" t="s">
        <v>862</v>
      </c>
      <c r="C839" s="2">
        <v>193689.935</v>
      </c>
    </row>
    <row r="840" spans="1:3" outlineLevel="2" x14ac:dyDescent="0.2">
      <c r="A840" s="1" t="s">
        <v>1423</v>
      </c>
      <c r="B840" s="1" t="s">
        <v>1015</v>
      </c>
      <c r="C840" s="2">
        <v>158392.54500000001</v>
      </c>
    </row>
    <row r="841" spans="1:3" outlineLevel="2" x14ac:dyDescent="0.2">
      <c r="A841" s="1" t="s">
        <v>1423</v>
      </c>
      <c r="B841" s="1" t="s">
        <v>1188</v>
      </c>
      <c r="C841" s="2">
        <v>34155.49</v>
      </c>
    </row>
    <row r="842" spans="1:3" outlineLevel="2" x14ac:dyDescent="0.2">
      <c r="A842" s="1" t="s">
        <v>1423</v>
      </c>
      <c r="B842" s="1" t="s">
        <v>789</v>
      </c>
      <c r="C842" s="2">
        <v>7573.53</v>
      </c>
    </row>
    <row r="843" spans="1:3" outlineLevel="2" x14ac:dyDescent="0.2">
      <c r="A843" s="1" t="s">
        <v>1423</v>
      </c>
      <c r="B843" s="1" t="s">
        <v>738</v>
      </c>
      <c r="C843" s="2">
        <v>218130.41639999999</v>
      </c>
    </row>
    <row r="844" spans="1:3" outlineLevel="2" x14ac:dyDescent="0.2">
      <c r="A844" s="1" t="s">
        <v>1423</v>
      </c>
      <c r="B844" s="1" t="s">
        <v>1150</v>
      </c>
      <c r="C844" s="2">
        <v>163892.9425</v>
      </c>
    </row>
    <row r="845" spans="1:3" outlineLevel="2" x14ac:dyDescent="0.2">
      <c r="A845" s="1" t="s">
        <v>1423</v>
      </c>
      <c r="B845" s="1" t="s">
        <v>1286</v>
      </c>
      <c r="C845" s="2">
        <v>234310.378</v>
      </c>
    </row>
    <row r="846" spans="1:3" outlineLevel="2" x14ac:dyDescent="0.2">
      <c r="A846" s="1" t="s">
        <v>1423</v>
      </c>
      <c r="B846" s="1" t="s">
        <v>1010</v>
      </c>
      <c r="C846" s="2">
        <v>165618.67000000001</v>
      </c>
    </row>
    <row r="847" spans="1:3" outlineLevel="2" x14ac:dyDescent="0.2">
      <c r="A847" s="1" t="s">
        <v>1423</v>
      </c>
      <c r="B847" s="1" t="s">
        <v>1296</v>
      </c>
      <c r="C847" s="2">
        <v>24494.4656</v>
      </c>
    </row>
    <row r="848" spans="1:3" outlineLevel="2" x14ac:dyDescent="0.2">
      <c r="A848" s="1" t="s">
        <v>1423</v>
      </c>
      <c r="B848" s="1" t="s">
        <v>707</v>
      </c>
      <c r="C848" s="2">
        <v>35956.980000000003</v>
      </c>
    </row>
    <row r="849" spans="1:3" outlineLevel="2" x14ac:dyDescent="0.2">
      <c r="A849" s="1" t="s">
        <v>1423</v>
      </c>
      <c r="B849" s="1" t="s">
        <v>876</v>
      </c>
      <c r="C849" s="2">
        <v>6599.2870000000003</v>
      </c>
    </row>
    <row r="850" spans="1:3" outlineLevel="2" x14ac:dyDescent="0.2">
      <c r="A850" s="1" t="s">
        <v>1423</v>
      </c>
      <c r="B850" s="1" t="s">
        <v>1034</v>
      </c>
      <c r="C850" s="2">
        <v>147081.78</v>
      </c>
    </row>
    <row r="851" spans="1:3" outlineLevel="1" x14ac:dyDescent="0.2">
      <c r="A851" s="9" t="s">
        <v>1422</v>
      </c>
      <c r="C851" s="34">
        <f>SUBTOTAL(9,C820:C850)</f>
        <v>4627600.7533999998</v>
      </c>
    </row>
    <row r="852" spans="1:3" outlineLevel="1" x14ac:dyDescent="0.2">
      <c r="A852" s="9"/>
    </row>
    <row r="853" spans="1:3" outlineLevel="2" x14ac:dyDescent="0.2">
      <c r="A853" s="1" t="s">
        <v>1421</v>
      </c>
      <c r="B853" s="1" t="s">
        <v>1025</v>
      </c>
      <c r="C853" s="2">
        <v>87672.95</v>
      </c>
    </row>
    <row r="854" spans="1:3" outlineLevel="2" x14ac:dyDescent="0.2">
      <c r="A854" s="1" t="s">
        <v>1421</v>
      </c>
      <c r="B854" s="1" t="s">
        <v>784</v>
      </c>
      <c r="C854" s="2">
        <v>67505.714999999997</v>
      </c>
    </row>
    <row r="855" spans="1:3" outlineLevel="2" x14ac:dyDescent="0.2">
      <c r="A855" s="1" t="s">
        <v>1421</v>
      </c>
      <c r="B855" s="1" t="s">
        <v>929</v>
      </c>
      <c r="C855" s="2">
        <v>527240.27190000005</v>
      </c>
    </row>
    <row r="856" spans="1:3" outlineLevel="2" x14ac:dyDescent="0.2">
      <c r="A856" s="1" t="s">
        <v>1421</v>
      </c>
      <c r="B856" s="1" t="s">
        <v>945</v>
      </c>
      <c r="C856" s="2">
        <v>433315.67340000003</v>
      </c>
    </row>
    <row r="857" spans="1:3" outlineLevel="2" x14ac:dyDescent="0.2">
      <c r="A857" s="1" t="s">
        <v>1421</v>
      </c>
      <c r="B857" s="1" t="s">
        <v>1053</v>
      </c>
      <c r="C857" s="2">
        <v>55408.864999999998</v>
      </c>
    </row>
    <row r="858" spans="1:3" outlineLevel="2" x14ac:dyDescent="0.2">
      <c r="A858" s="1" t="s">
        <v>1421</v>
      </c>
      <c r="B858" s="1" t="s">
        <v>931</v>
      </c>
      <c r="C858" s="2">
        <v>509403.06270000001</v>
      </c>
    </row>
    <row r="859" spans="1:3" outlineLevel="1" x14ac:dyDescent="0.2">
      <c r="A859" s="9" t="s">
        <v>1420</v>
      </c>
      <c r="C859" s="34">
        <f>SUBTOTAL(9,C853:C858)</f>
        <v>1680546.5380000002</v>
      </c>
    </row>
    <row r="860" spans="1:3" outlineLevel="1" x14ac:dyDescent="0.2">
      <c r="A860" s="9"/>
    </row>
    <row r="861" spans="1:3" outlineLevel="2" x14ac:dyDescent="0.2">
      <c r="A861" s="1" t="s">
        <v>1419</v>
      </c>
      <c r="B861" s="1" t="s">
        <v>786</v>
      </c>
      <c r="C861" s="2">
        <v>67812.534</v>
      </c>
    </row>
    <row r="862" spans="1:3" outlineLevel="1" x14ac:dyDescent="0.2">
      <c r="A862" s="9" t="s">
        <v>1418</v>
      </c>
      <c r="C862" s="34">
        <f>SUBTOTAL(9,C861:C861)</f>
        <v>67812.534</v>
      </c>
    </row>
    <row r="863" spans="1:3" outlineLevel="1" x14ac:dyDescent="0.2">
      <c r="A863" s="9"/>
    </row>
    <row r="864" spans="1:3" outlineLevel="2" x14ac:dyDescent="0.2">
      <c r="A864" s="1" t="s">
        <v>1417</v>
      </c>
      <c r="B864" s="1" t="s">
        <v>1261</v>
      </c>
      <c r="C864" s="2">
        <v>151667.23000000001</v>
      </c>
    </row>
    <row r="865" spans="1:3" outlineLevel="2" x14ac:dyDescent="0.2">
      <c r="A865" s="1" t="s">
        <v>1417</v>
      </c>
      <c r="B865" s="1" t="s">
        <v>1161</v>
      </c>
      <c r="C865" s="2">
        <v>45748.89</v>
      </c>
    </row>
    <row r="866" spans="1:3" outlineLevel="1" x14ac:dyDescent="0.2">
      <c r="A866" s="9" t="s">
        <v>1416</v>
      </c>
      <c r="C866" s="34">
        <f>SUBTOTAL(9,C864:C865)</f>
        <v>197416.12</v>
      </c>
    </row>
    <row r="867" spans="1:3" outlineLevel="1" x14ac:dyDescent="0.2">
      <c r="A867" s="9"/>
    </row>
    <row r="868" spans="1:3" outlineLevel="2" x14ac:dyDescent="0.2">
      <c r="A868" s="1" t="s">
        <v>1415</v>
      </c>
      <c r="B868" s="1" t="s">
        <v>1301</v>
      </c>
      <c r="C868" s="2">
        <v>140348.62</v>
      </c>
    </row>
    <row r="869" spans="1:3" outlineLevel="2" x14ac:dyDescent="0.2">
      <c r="A869" s="1" t="s">
        <v>1415</v>
      </c>
      <c r="B869" s="1" t="s">
        <v>842</v>
      </c>
      <c r="C869" s="2">
        <v>12760.323</v>
      </c>
    </row>
    <row r="870" spans="1:3" outlineLevel="2" x14ac:dyDescent="0.2">
      <c r="A870" s="1" t="s">
        <v>1415</v>
      </c>
      <c r="B870" s="1" t="s">
        <v>1192</v>
      </c>
      <c r="C870" s="2">
        <v>8965.9156999999996</v>
      </c>
    </row>
    <row r="871" spans="1:3" outlineLevel="1" x14ac:dyDescent="0.2">
      <c r="A871" s="9" t="s">
        <v>1414</v>
      </c>
      <c r="C871" s="34">
        <f>SUBTOTAL(9,C868:C870)</f>
        <v>162074.85870000001</v>
      </c>
    </row>
    <row r="872" spans="1:3" outlineLevel="1" x14ac:dyDescent="0.2">
      <c r="A872" s="9"/>
    </row>
    <row r="873" spans="1:3" outlineLevel="2" x14ac:dyDescent="0.2">
      <c r="A873" s="1" t="s">
        <v>1413</v>
      </c>
      <c r="B873" s="1" t="s">
        <v>1232</v>
      </c>
      <c r="C873" s="2">
        <v>15118.155000000001</v>
      </c>
    </row>
    <row r="874" spans="1:3" outlineLevel="2" x14ac:dyDescent="0.2">
      <c r="A874" s="1" t="s">
        <v>1413</v>
      </c>
      <c r="B874" s="1" t="s">
        <v>686</v>
      </c>
      <c r="C874" s="2">
        <v>44040.675000000003</v>
      </c>
    </row>
    <row r="875" spans="1:3" outlineLevel="2" x14ac:dyDescent="0.2">
      <c r="A875" s="1" t="s">
        <v>1413</v>
      </c>
      <c r="B875" s="1" t="s">
        <v>1288</v>
      </c>
      <c r="C875" s="2">
        <v>51467.73</v>
      </c>
    </row>
    <row r="876" spans="1:3" outlineLevel="2" x14ac:dyDescent="0.2">
      <c r="A876" s="1" t="s">
        <v>1413</v>
      </c>
      <c r="B876" s="1" t="s">
        <v>1212</v>
      </c>
      <c r="C876" s="2">
        <v>149096.33100000001</v>
      </c>
    </row>
    <row r="877" spans="1:3" outlineLevel="2" x14ac:dyDescent="0.2">
      <c r="A877" s="1" t="s">
        <v>1413</v>
      </c>
      <c r="B877" s="1" t="s">
        <v>782</v>
      </c>
      <c r="C877" s="2">
        <v>1679.7950000000001</v>
      </c>
    </row>
    <row r="878" spans="1:3" outlineLevel="2" x14ac:dyDescent="0.2">
      <c r="A878" s="1" t="s">
        <v>1413</v>
      </c>
      <c r="B878" s="1" t="s">
        <v>1269</v>
      </c>
      <c r="C878" s="2">
        <v>23916.8105</v>
      </c>
    </row>
    <row r="879" spans="1:3" outlineLevel="2" x14ac:dyDescent="0.2">
      <c r="A879" s="1" t="s">
        <v>1413</v>
      </c>
      <c r="B879" s="1" t="s">
        <v>863</v>
      </c>
      <c r="C879" s="2">
        <v>45760.5452</v>
      </c>
    </row>
    <row r="880" spans="1:3" outlineLevel="2" x14ac:dyDescent="0.2">
      <c r="A880" s="1" t="s">
        <v>1413</v>
      </c>
      <c r="B880" s="1" t="s">
        <v>859</v>
      </c>
      <c r="C880" s="2">
        <v>200312.07389999999</v>
      </c>
    </row>
    <row r="881" spans="1:3" outlineLevel="2" x14ac:dyDescent="0.2">
      <c r="A881" s="1" t="s">
        <v>1413</v>
      </c>
      <c r="B881" s="1" t="s">
        <v>768</v>
      </c>
      <c r="C881" s="2">
        <v>599.98500000000001</v>
      </c>
    </row>
    <row r="882" spans="1:3" outlineLevel="2" x14ac:dyDescent="0.2">
      <c r="A882" s="1" t="s">
        <v>1413</v>
      </c>
      <c r="B882" s="1" t="s">
        <v>992</v>
      </c>
      <c r="C882" s="2">
        <v>-3968.5261</v>
      </c>
    </row>
    <row r="883" spans="1:3" outlineLevel="1" x14ac:dyDescent="0.2">
      <c r="A883" s="9" t="s">
        <v>1412</v>
      </c>
      <c r="C883" s="34">
        <f>SUBTOTAL(9,C873:C882)</f>
        <v>528023.57449999999</v>
      </c>
    </row>
    <row r="884" spans="1:3" outlineLevel="1" x14ac:dyDescent="0.2">
      <c r="A884" s="9"/>
    </row>
    <row r="885" spans="1:3" outlineLevel="2" x14ac:dyDescent="0.2">
      <c r="A885" s="1" t="s">
        <v>1411</v>
      </c>
      <c r="B885" s="1" t="s">
        <v>1061</v>
      </c>
      <c r="C885" s="2">
        <v>15859.183499999999</v>
      </c>
    </row>
    <row r="886" spans="1:3" outlineLevel="2" x14ac:dyDescent="0.2">
      <c r="A886" s="1" t="s">
        <v>1411</v>
      </c>
      <c r="B886" s="1" t="s">
        <v>1218</v>
      </c>
      <c r="C886" s="2">
        <v>14027.58</v>
      </c>
    </row>
    <row r="887" spans="1:3" outlineLevel="2" x14ac:dyDescent="0.2">
      <c r="A887" s="1" t="s">
        <v>1411</v>
      </c>
      <c r="B887" s="1" t="s">
        <v>1087</v>
      </c>
      <c r="C887" s="2">
        <v>215444.3173</v>
      </c>
    </row>
    <row r="888" spans="1:3" outlineLevel="1" x14ac:dyDescent="0.2">
      <c r="A888" s="9" t="s">
        <v>1410</v>
      </c>
      <c r="C888" s="34">
        <f>SUBTOTAL(9,C885:C887)</f>
        <v>245331.0808</v>
      </c>
    </row>
    <row r="889" spans="1:3" outlineLevel="1" x14ac:dyDescent="0.2">
      <c r="A889" s="9"/>
    </row>
    <row r="890" spans="1:3" outlineLevel="2" x14ac:dyDescent="0.2">
      <c r="A890" s="1" t="s">
        <v>1409</v>
      </c>
      <c r="B890" s="1" t="s">
        <v>1315</v>
      </c>
      <c r="C890" s="2">
        <v>19615.972000000002</v>
      </c>
    </row>
    <row r="891" spans="1:3" outlineLevel="2" x14ac:dyDescent="0.2">
      <c r="A891" s="1" t="s">
        <v>1409</v>
      </c>
      <c r="B891" s="1" t="s">
        <v>998</v>
      </c>
      <c r="C891" s="2">
        <v>655041.71580000001</v>
      </c>
    </row>
    <row r="892" spans="1:3" outlineLevel="2" x14ac:dyDescent="0.2">
      <c r="A892" s="1" t="s">
        <v>1409</v>
      </c>
      <c r="B892" s="1" t="s">
        <v>894</v>
      </c>
      <c r="C892" s="2">
        <v>6611.33</v>
      </c>
    </row>
    <row r="893" spans="1:3" outlineLevel="2" x14ac:dyDescent="0.2">
      <c r="A893" s="1" t="s">
        <v>1409</v>
      </c>
      <c r="B893" s="1" t="s">
        <v>855</v>
      </c>
      <c r="C893" s="2">
        <v>17942.683400000002</v>
      </c>
    </row>
    <row r="894" spans="1:3" outlineLevel="2" x14ac:dyDescent="0.2">
      <c r="A894" s="1" t="s">
        <v>1409</v>
      </c>
      <c r="B894" s="1" t="s">
        <v>1166</v>
      </c>
      <c r="C894" s="2">
        <v>112455.72</v>
      </c>
    </row>
    <row r="895" spans="1:3" outlineLevel="1" x14ac:dyDescent="0.2">
      <c r="A895" s="9" t="s">
        <v>1408</v>
      </c>
      <c r="C895" s="34">
        <f>SUBTOTAL(9,C890:C894)</f>
        <v>811667.42119999987</v>
      </c>
    </row>
    <row r="896" spans="1:3" outlineLevel="1" x14ac:dyDescent="0.2">
      <c r="A896" s="9"/>
    </row>
    <row r="897" spans="1:3" outlineLevel="2" x14ac:dyDescent="0.2">
      <c r="A897" s="1" t="s">
        <v>1407</v>
      </c>
      <c r="B897" s="1" t="s">
        <v>1135</v>
      </c>
      <c r="C897" s="2">
        <v>8204.4220000000005</v>
      </c>
    </row>
    <row r="898" spans="1:3" outlineLevel="2" x14ac:dyDescent="0.2">
      <c r="A898" s="1" t="s">
        <v>1407</v>
      </c>
      <c r="B898" s="1" t="s">
        <v>1178</v>
      </c>
      <c r="C898" s="2">
        <v>8204.4220000000005</v>
      </c>
    </row>
    <row r="899" spans="1:3" outlineLevel="2" x14ac:dyDescent="0.2">
      <c r="A899" s="1" t="s">
        <v>1407</v>
      </c>
      <c r="B899" s="1" t="s">
        <v>888</v>
      </c>
      <c r="C899" s="2">
        <v>104799.06</v>
      </c>
    </row>
    <row r="900" spans="1:3" outlineLevel="1" x14ac:dyDescent="0.2">
      <c r="A900" s="9" t="s">
        <v>1406</v>
      </c>
      <c r="C900" s="34">
        <f>SUBTOTAL(9,C897:C899)</f>
        <v>121207.90399999999</v>
      </c>
    </row>
    <row r="901" spans="1:3" outlineLevel="1" x14ac:dyDescent="0.2">
      <c r="A901" s="9"/>
    </row>
    <row r="902" spans="1:3" outlineLevel="2" x14ac:dyDescent="0.2">
      <c r="A902" s="1" t="s">
        <v>1405</v>
      </c>
      <c r="B902" s="1" t="s">
        <v>1224</v>
      </c>
      <c r="C902" s="2">
        <v>344912.83</v>
      </c>
    </row>
    <row r="903" spans="1:3" outlineLevel="2" x14ac:dyDescent="0.2">
      <c r="A903" s="1" t="s">
        <v>1405</v>
      </c>
      <c r="B903" s="1" t="s">
        <v>1128</v>
      </c>
      <c r="C903" s="2">
        <v>76037.797500000001</v>
      </c>
    </row>
    <row r="904" spans="1:3" outlineLevel="2" x14ac:dyDescent="0.2">
      <c r="A904" s="1" t="s">
        <v>1405</v>
      </c>
      <c r="B904" s="1" t="s">
        <v>1083</v>
      </c>
      <c r="C904" s="2">
        <v>20611.54</v>
      </c>
    </row>
    <row r="905" spans="1:3" outlineLevel="2" x14ac:dyDescent="0.2">
      <c r="A905" s="1" t="s">
        <v>1405</v>
      </c>
      <c r="B905" s="1" t="s">
        <v>1219</v>
      </c>
      <c r="C905" s="2">
        <v>18861.4748</v>
      </c>
    </row>
    <row r="906" spans="1:3" outlineLevel="2" x14ac:dyDescent="0.2">
      <c r="A906" s="1" t="s">
        <v>1405</v>
      </c>
      <c r="B906" s="1" t="s">
        <v>764</v>
      </c>
      <c r="C906" s="2">
        <v>22780.54</v>
      </c>
    </row>
    <row r="907" spans="1:3" outlineLevel="2" x14ac:dyDescent="0.2">
      <c r="A907" s="1" t="s">
        <v>1405</v>
      </c>
      <c r="B907" s="1" t="s">
        <v>925</v>
      </c>
      <c r="C907" s="2">
        <v>52563.260300000002</v>
      </c>
    </row>
    <row r="908" spans="1:3" outlineLevel="2" x14ac:dyDescent="0.2">
      <c r="A908" s="1" t="s">
        <v>1405</v>
      </c>
      <c r="B908" s="1" t="s">
        <v>1309</v>
      </c>
      <c r="C908" s="2">
        <v>32875.065799999997</v>
      </c>
    </row>
    <row r="909" spans="1:3" outlineLevel="2" x14ac:dyDescent="0.2">
      <c r="A909" s="1" t="s">
        <v>1405</v>
      </c>
      <c r="B909" s="1" t="s">
        <v>1306</v>
      </c>
      <c r="C909" s="2">
        <v>78530.622499999998</v>
      </c>
    </row>
    <row r="910" spans="1:3" outlineLevel="2" x14ac:dyDescent="0.2">
      <c r="A910" s="1" t="s">
        <v>1405</v>
      </c>
      <c r="B910" s="1" t="s">
        <v>1278</v>
      </c>
      <c r="C910" s="2">
        <v>93974.840500000006</v>
      </c>
    </row>
    <row r="911" spans="1:3" outlineLevel="2" x14ac:dyDescent="0.2">
      <c r="A911" s="1" t="s">
        <v>1405</v>
      </c>
      <c r="B911" s="1" t="s">
        <v>713</v>
      </c>
      <c r="C911" s="2">
        <v>71079.539999999994</v>
      </c>
    </row>
    <row r="912" spans="1:3" outlineLevel="2" x14ac:dyDescent="0.2">
      <c r="A912" s="1" t="s">
        <v>1405</v>
      </c>
      <c r="B912" s="1" t="s">
        <v>1196</v>
      </c>
      <c r="C912" s="2">
        <v>140140.71</v>
      </c>
    </row>
    <row r="913" spans="1:3" outlineLevel="2" x14ac:dyDescent="0.2">
      <c r="A913" s="1" t="s">
        <v>1405</v>
      </c>
      <c r="B913" s="1" t="s">
        <v>924</v>
      </c>
      <c r="C913" s="2">
        <v>15031.256299999999</v>
      </c>
    </row>
    <row r="914" spans="1:3" outlineLevel="2" x14ac:dyDescent="0.2">
      <c r="A914" s="1" t="s">
        <v>1405</v>
      </c>
      <c r="B914" s="1" t="s">
        <v>1159</v>
      </c>
      <c r="C914" s="2">
        <v>2250</v>
      </c>
    </row>
    <row r="915" spans="1:3" outlineLevel="2" x14ac:dyDescent="0.2">
      <c r="A915" s="1" t="s">
        <v>1405</v>
      </c>
      <c r="B915" s="1" t="s">
        <v>811</v>
      </c>
      <c r="C915" s="2">
        <v>1092.8501000000001</v>
      </c>
    </row>
    <row r="916" spans="1:3" outlineLevel="2" x14ac:dyDescent="0.2">
      <c r="A916" s="1" t="s">
        <v>1405</v>
      </c>
      <c r="B916" s="1" t="s">
        <v>832</v>
      </c>
      <c r="C916" s="2">
        <v>2926.4265</v>
      </c>
    </row>
    <row r="917" spans="1:3" outlineLevel="2" x14ac:dyDescent="0.2">
      <c r="A917" s="1" t="s">
        <v>1405</v>
      </c>
      <c r="B917" s="1" t="s">
        <v>1313</v>
      </c>
      <c r="C917" s="2">
        <v>85679.15</v>
      </c>
    </row>
    <row r="918" spans="1:3" outlineLevel="2" x14ac:dyDescent="0.2">
      <c r="A918" s="1" t="s">
        <v>1405</v>
      </c>
      <c r="B918" s="1" t="s">
        <v>812</v>
      </c>
      <c r="C918" s="2">
        <v>70617.179999999993</v>
      </c>
    </row>
    <row r="919" spans="1:3" outlineLevel="2" x14ac:dyDescent="0.2">
      <c r="A919" s="1" t="s">
        <v>1405</v>
      </c>
      <c r="B919" s="1" t="s">
        <v>814</v>
      </c>
      <c r="C919" s="2">
        <v>4516.49</v>
      </c>
    </row>
    <row r="920" spans="1:3" outlineLevel="1" x14ac:dyDescent="0.2">
      <c r="A920" s="9" t="s">
        <v>1404</v>
      </c>
      <c r="C920" s="34">
        <f>SUBTOTAL(9,C902:C919)</f>
        <v>1134481.5743</v>
      </c>
    </row>
    <row r="921" spans="1:3" outlineLevel="1" x14ac:dyDescent="0.2">
      <c r="A921" s="9"/>
    </row>
    <row r="922" spans="1:3" outlineLevel="2" x14ac:dyDescent="0.2">
      <c r="A922" s="1" t="s">
        <v>1403</v>
      </c>
      <c r="B922" s="1" t="s">
        <v>973</v>
      </c>
      <c r="C922" s="2">
        <v>29875.200000000001</v>
      </c>
    </row>
    <row r="923" spans="1:3" outlineLevel="2" x14ac:dyDescent="0.2">
      <c r="A923" s="1" t="s">
        <v>1403</v>
      </c>
      <c r="B923" s="1" t="s">
        <v>1133</v>
      </c>
      <c r="C923" s="2">
        <v>29875.200000000001</v>
      </c>
    </row>
    <row r="924" spans="1:3" ht="10.8" customHeight="1" outlineLevel="1" x14ac:dyDescent="0.2">
      <c r="A924" s="9" t="s">
        <v>1402</v>
      </c>
      <c r="C924" s="34">
        <f>SUBTOTAL(9,C922:C923)</f>
        <v>59750.400000000001</v>
      </c>
    </row>
    <row r="925" spans="1:3" ht="10.8" customHeight="1" outlineLevel="1" x14ac:dyDescent="0.2">
      <c r="A925" s="9"/>
    </row>
    <row r="926" spans="1:3" outlineLevel="2" x14ac:dyDescent="0.2">
      <c r="A926" s="1" t="s">
        <v>1401</v>
      </c>
      <c r="B926" s="1" t="s">
        <v>1331</v>
      </c>
      <c r="C926" s="2">
        <v>19018.84</v>
      </c>
    </row>
    <row r="927" spans="1:3" outlineLevel="2" x14ac:dyDescent="0.2">
      <c r="A927" s="1" t="s">
        <v>1401</v>
      </c>
      <c r="B927" s="1" t="s">
        <v>850</v>
      </c>
      <c r="C927" s="2">
        <v>27722.95</v>
      </c>
    </row>
    <row r="928" spans="1:3" outlineLevel="2" x14ac:dyDescent="0.2">
      <c r="A928" s="1" t="s">
        <v>1401</v>
      </c>
      <c r="B928" s="1" t="s">
        <v>1174</v>
      </c>
      <c r="C928" s="2">
        <v>11533.53</v>
      </c>
    </row>
    <row r="929" spans="1:3" outlineLevel="2" x14ac:dyDescent="0.2">
      <c r="A929" s="1" t="s">
        <v>1401</v>
      </c>
      <c r="B929" s="1" t="s">
        <v>1167</v>
      </c>
      <c r="C929" s="2">
        <v>113077.92</v>
      </c>
    </row>
    <row r="930" spans="1:3" outlineLevel="2" x14ac:dyDescent="0.2">
      <c r="A930" s="1" t="s">
        <v>1401</v>
      </c>
      <c r="B930" s="1" t="s">
        <v>1210</v>
      </c>
      <c r="C930" s="2">
        <v>91155.929499999998</v>
      </c>
    </row>
    <row r="931" spans="1:3" outlineLevel="2" x14ac:dyDescent="0.2">
      <c r="A931" s="1" t="s">
        <v>1401</v>
      </c>
      <c r="B931" s="1" t="s">
        <v>1175</v>
      </c>
      <c r="C931" s="2">
        <v>136636.07</v>
      </c>
    </row>
    <row r="932" spans="1:3" outlineLevel="2" x14ac:dyDescent="0.2">
      <c r="A932" s="1" t="s">
        <v>1401</v>
      </c>
      <c r="B932" s="1" t="s">
        <v>829</v>
      </c>
      <c r="C932" s="2">
        <v>-75.927999999999997</v>
      </c>
    </row>
    <row r="933" spans="1:3" outlineLevel="2" x14ac:dyDescent="0.2">
      <c r="A933" s="1" t="s">
        <v>1401</v>
      </c>
      <c r="B933" s="1" t="s">
        <v>1059</v>
      </c>
      <c r="C933" s="2">
        <v>298220.97249999997</v>
      </c>
    </row>
    <row r="934" spans="1:3" outlineLevel="2" x14ac:dyDescent="0.2">
      <c r="A934" s="1" t="s">
        <v>1401</v>
      </c>
      <c r="B934" s="1" t="s">
        <v>974</v>
      </c>
      <c r="C934" s="2">
        <v>402230.59049999999</v>
      </c>
    </row>
    <row r="935" spans="1:3" outlineLevel="2" x14ac:dyDescent="0.2">
      <c r="A935" s="1" t="s">
        <v>1401</v>
      </c>
      <c r="B935" s="1" t="s">
        <v>897</v>
      </c>
      <c r="C935" s="2">
        <v>24147.815999999999</v>
      </c>
    </row>
    <row r="936" spans="1:3" outlineLevel="2" x14ac:dyDescent="0.2">
      <c r="A936" s="1" t="s">
        <v>1401</v>
      </c>
      <c r="B936" s="1" t="s">
        <v>943</v>
      </c>
      <c r="C936" s="2">
        <v>35515.101000000002</v>
      </c>
    </row>
    <row r="937" spans="1:3" outlineLevel="2" x14ac:dyDescent="0.2">
      <c r="A937" s="1" t="s">
        <v>1401</v>
      </c>
      <c r="B937" s="1" t="s">
        <v>1060</v>
      </c>
      <c r="C937" s="2">
        <v>16053.8534</v>
      </c>
    </row>
    <row r="938" spans="1:3" outlineLevel="2" x14ac:dyDescent="0.2">
      <c r="A938" s="1" t="s">
        <v>1401</v>
      </c>
      <c r="B938" s="1" t="s">
        <v>1078</v>
      </c>
      <c r="C938" s="2">
        <v>209659.64799999999</v>
      </c>
    </row>
    <row r="939" spans="1:3" outlineLevel="2" x14ac:dyDescent="0.2">
      <c r="A939" s="1" t="s">
        <v>1401</v>
      </c>
      <c r="B939" s="1" t="s">
        <v>1172</v>
      </c>
      <c r="C939" s="2">
        <v>1364839.1614999999</v>
      </c>
    </row>
    <row r="940" spans="1:3" outlineLevel="1" x14ac:dyDescent="0.2">
      <c r="A940" s="9" t="s">
        <v>1400</v>
      </c>
      <c r="C940" s="34">
        <f>SUBTOTAL(9,C926:C939)</f>
        <v>2749736.4544000002</v>
      </c>
    </row>
    <row r="941" spans="1:3" outlineLevel="1" x14ac:dyDescent="0.2">
      <c r="A941" s="9"/>
    </row>
    <row r="942" spans="1:3" outlineLevel="2" x14ac:dyDescent="0.2">
      <c r="A942" s="1" t="s">
        <v>1399</v>
      </c>
      <c r="B942" s="1" t="s">
        <v>1291</v>
      </c>
      <c r="C942" s="2">
        <v>3231.27</v>
      </c>
    </row>
    <row r="943" spans="1:3" outlineLevel="2" x14ac:dyDescent="0.2">
      <c r="A943" s="1" t="s">
        <v>1399</v>
      </c>
      <c r="B943" s="1" t="s">
        <v>1216</v>
      </c>
      <c r="C943" s="2">
        <v>718492.38</v>
      </c>
    </row>
    <row r="944" spans="1:3" outlineLevel="1" x14ac:dyDescent="0.2">
      <c r="A944" s="9" t="s">
        <v>1398</v>
      </c>
      <c r="C944" s="34">
        <f>SUBTOTAL(9,C942:C943)</f>
        <v>721723.65</v>
      </c>
    </row>
    <row r="945" spans="1:3" outlineLevel="1" x14ac:dyDescent="0.2">
      <c r="A945" s="9"/>
    </row>
    <row r="946" spans="1:3" outlineLevel="2" x14ac:dyDescent="0.2">
      <c r="A946" s="1" t="s">
        <v>1397</v>
      </c>
      <c r="B946" s="1" t="s">
        <v>868</v>
      </c>
      <c r="C946" s="2">
        <v>2699198.71</v>
      </c>
    </row>
    <row r="947" spans="1:3" outlineLevel="2" x14ac:dyDescent="0.2">
      <c r="A947" s="1" t="s">
        <v>1397</v>
      </c>
      <c r="B947" s="1" t="s">
        <v>1019</v>
      </c>
      <c r="C947" s="2">
        <v>511282.3</v>
      </c>
    </row>
    <row r="948" spans="1:3" outlineLevel="1" x14ac:dyDescent="0.2">
      <c r="A948" s="9" t="s">
        <v>1396</v>
      </c>
      <c r="C948" s="34">
        <f>SUBTOTAL(9,C946:C947)</f>
        <v>3210481.01</v>
      </c>
    </row>
    <row r="949" spans="1:3" outlineLevel="1" x14ac:dyDescent="0.2">
      <c r="A949" s="9"/>
    </row>
    <row r="950" spans="1:3" outlineLevel="2" x14ac:dyDescent="0.2">
      <c r="A950" s="1" t="s">
        <v>1395</v>
      </c>
      <c r="B950" s="1" t="s">
        <v>950</v>
      </c>
      <c r="C950" s="2">
        <v>2631.9119999999998</v>
      </c>
    </row>
    <row r="951" spans="1:3" outlineLevel="1" x14ac:dyDescent="0.2">
      <c r="A951" s="9" t="s">
        <v>1394</v>
      </c>
      <c r="C951" s="34">
        <f>SUBTOTAL(9,C950:C950)</f>
        <v>2631.9119999999998</v>
      </c>
    </row>
    <row r="952" spans="1:3" outlineLevel="1" x14ac:dyDescent="0.2">
      <c r="A952" s="9"/>
    </row>
    <row r="953" spans="1:3" outlineLevel="2" x14ac:dyDescent="0.2">
      <c r="A953" s="1" t="s">
        <v>1393</v>
      </c>
      <c r="B953" s="1" t="s">
        <v>753</v>
      </c>
      <c r="C953" s="2">
        <v>108306.802</v>
      </c>
    </row>
    <row r="954" spans="1:3" outlineLevel="2" x14ac:dyDescent="0.2">
      <c r="A954" s="1" t="s">
        <v>1393</v>
      </c>
      <c r="B954" s="1" t="s">
        <v>955</v>
      </c>
      <c r="C954" s="2">
        <v>5700.3580000000002</v>
      </c>
    </row>
    <row r="955" spans="1:3" outlineLevel="1" x14ac:dyDescent="0.2">
      <c r="A955" s="9" t="s">
        <v>1392</v>
      </c>
      <c r="C955" s="34">
        <f>SUBTOTAL(9,C953:C954)</f>
        <v>114007.16</v>
      </c>
    </row>
    <row r="956" spans="1:3" outlineLevel="1" x14ac:dyDescent="0.2">
      <c r="A956" s="9"/>
    </row>
    <row r="957" spans="1:3" outlineLevel="2" x14ac:dyDescent="0.2">
      <c r="A957" s="1" t="s">
        <v>1391</v>
      </c>
      <c r="B957" s="1" t="s">
        <v>1192</v>
      </c>
      <c r="C957" s="2">
        <v>8965.9156999999996</v>
      </c>
    </row>
    <row r="958" spans="1:3" outlineLevel="1" x14ac:dyDescent="0.2">
      <c r="A958" s="9" t="s">
        <v>1390</v>
      </c>
      <c r="C958" s="34">
        <f>SUBTOTAL(9,C957:C957)</f>
        <v>8965.9156999999996</v>
      </c>
    </row>
    <row r="959" spans="1:3" outlineLevel="1" x14ac:dyDescent="0.2">
      <c r="A959" s="9"/>
    </row>
    <row r="960" spans="1:3" outlineLevel="2" x14ac:dyDescent="0.2">
      <c r="A960" s="1" t="s">
        <v>1389</v>
      </c>
      <c r="B960" s="1" t="s">
        <v>772</v>
      </c>
      <c r="C960" s="2">
        <v>63549.425000000003</v>
      </c>
    </row>
    <row r="961" spans="1:3" outlineLevel="2" x14ac:dyDescent="0.2">
      <c r="A961" s="1" t="s">
        <v>1389</v>
      </c>
      <c r="B961" s="1" t="s">
        <v>1199</v>
      </c>
      <c r="C961" s="2">
        <v>32233.8819</v>
      </c>
    </row>
    <row r="962" spans="1:3" outlineLevel="2" x14ac:dyDescent="0.2">
      <c r="A962" s="1" t="s">
        <v>1389</v>
      </c>
      <c r="B962" s="1" t="s">
        <v>1316</v>
      </c>
      <c r="C962" s="2">
        <v>11472.528399999999</v>
      </c>
    </row>
    <row r="963" spans="1:3" outlineLevel="1" x14ac:dyDescent="0.2">
      <c r="A963" s="9" t="s">
        <v>1388</v>
      </c>
      <c r="C963" s="34">
        <f>SUBTOTAL(9,C960:C962)</f>
        <v>107255.83529999999</v>
      </c>
    </row>
    <row r="964" spans="1:3" outlineLevel="1" x14ac:dyDescent="0.2">
      <c r="A964" s="9"/>
    </row>
    <row r="965" spans="1:3" outlineLevel="2" x14ac:dyDescent="0.2">
      <c r="A965" s="1" t="s">
        <v>1387</v>
      </c>
      <c r="B965" s="1" t="s">
        <v>772</v>
      </c>
      <c r="C965" s="2">
        <v>47577.582499999997</v>
      </c>
    </row>
    <row r="966" spans="1:3" outlineLevel="2" x14ac:dyDescent="0.2">
      <c r="A966" s="1" t="s">
        <v>1387</v>
      </c>
      <c r="B966" s="1" t="s">
        <v>1131</v>
      </c>
      <c r="C966" s="2">
        <v>-799.85799999999995</v>
      </c>
    </row>
    <row r="967" spans="1:3" outlineLevel="2" x14ac:dyDescent="0.2">
      <c r="A967" s="1" t="s">
        <v>1387</v>
      </c>
      <c r="B967" s="1" t="s">
        <v>860</v>
      </c>
      <c r="C967" s="2">
        <v>62981.637999999999</v>
      </c>
    </row>
    <row r="968" spans="1:3" outlineLevel="1" x14ac:dyDescent="0.2">
      <c r="A968" s="9" t="s">
        <v>1386</v>
      </c>
      <c r="C968" s="34">
        <f>SUBTOTAL(9,C965:C967)</f>
        <v>109759.36249999999</v>
      </c>
    </row>
    <row r="969" spans="1:3" outlineLevel="1" x14ac:dyDescent="0.2">
      <c r="A969" s="9"/>
    </row>
    <row r="970" spans="1:3" outlineLevel="2" x14ac:dyDescent="0.2">
      <c r="A970" s="1" t="s">
        <v>1385</v>
      </c>
      <c r="B970" s="1" t="s">
        <v>903</v>
      </c>
      <c r="C970" s="2">
        <v>323021.0209</v>
      </c>
    </row>
    <row r="971" spans="1:3" outlineLevel="2" x14ac:dyDescent="0.2">
      <c r="A971" s="1" t="s">
        <v>1385</v>
      </c>
      <c r="B971" s="1" t="s">
        <v>971</v>
      </c>
      <c r="C971" s="2">
        <v>29943.224999999999</v>
      </c>
    </row>
    <row r="972" spans="1:3" outlineLevel="2" x14ac:dyDescent="0.2">
      <c r="A972" s="1" t="s">
        <v>1385</v>
      </c>
      <c r="B972" s="1" t="s">
        <v>875</v>
      </c>
      <c r="C972" s="2">
        <v>284063.27230000001</v>
      </c>
    </row>
    <row r="973" spans="1:3" outlineLevel="2" x14ac:dyDescent="0.2">
      <c r="A973" s="1" t="s">
        <v>1385</v>
      </c>
      <c r="B973" s="1" t="s">
        <v>1263</v>
      </c>
      <c r="C973" s="2">
        <v>6167.63</v>
      </c>
    </row>
    <row r="974" spans="1:3" outlineLevel="2" x14ac:dyDescent="0.2">
      <c r="A974" s="1" t="s">
        <v>1385</v>
      </c>
      <c r="B974" s="1" t="s">
        <v>1155</v>
      </c>
      <c r="C974" s="2">
        <v>3216.2339999999999</v>
      </c>
    </row>
    <row r="975" spans="1:3" outlineLevel="2" x14ac:dyDescent="0.2">
      <c r="A975" s="1" t="s">
        <v>1385</v>
      </c>
      <c r="B975" s="1" t="s">
        <v>1163</v>
      </c>
      <c r="C975" s="2">
        <v>1685.65</v>
      </c>
    </row>
    <row r="976" spans="1:3" outlineLevel="2" x14ac:dyDescent="0.2">
      <c r="A976" s="1" t="s">
        <v>1385</v>
      </c>
      <c r="B976" s="1" t="s">
        <v>1003</v>
      </c>
      <c r="C976" s="2">
        <v>42644.838499999998</v>
      </c>
    </row>
    <row r="977" spans="1:3" outlineLevel="2" x14ac:dyDescent="0.2">
      <c r="A977" s="1" t="s">
        <v>1385</v>
      </c>
      <c r="B977" s="1" t="s">
        <v>860</v>
      </c>
      <c r="C977" s="2">
        <v>15425.363499999999</v>
      </c>
    </row>
    <row r="978" spans="1:3" outlineLevel="2" x14ac:dyDescent="0.2">
      <c r="A978" s="1" t="s">
        <v>1385</v>
      </c>
      <c r="B978" s="1" t="s">
        <v>1044</v>
      </c>
      <c r="C978" s="2">
        <v>-70.292000000000002</v>
      </c>
    </row>
    <row r="979" spans="1:3" outlineLevel="2" x14ac:dyDescent="0.2">
      <c r="A979" s="1" t="s">
        <v>1385</v>
      </c>
      <c r="B979" s="1" t="s">
        <v>1068</v>
      </c>
      <c r="C979" s="2">
        <v>169632.96549999999</v>
      </c>
    </row>
    <row r="980" spans="1:3" outlineLevel="1" x14ac:dyDescent="0.2">
      <c r="A980" s="9" t="s">
        <v>1384</v>
      </c>
      <c r="C980" s="34">
        <f>SUBTOTAL(9,C970:C979)</f>
        <v>875729.9077000001</v>
      </c>
    </row>
    <row r="981" spans="1:3" outlineLevel="1" x14ac:dyDescent="0.2">
      <c r="A981" s="9"/>
    </row>
    <row r="982" spans="1:3" outlineLevel="2" x14ac:dyDescent="0.2">
      <c r="A982" s="1" t="s">
        <v>1383</v>
      </c>
      <c r="B982" s="1" t="s">
        <v>816</v>
      </c>
      <c r="C982" s="2">
        <v>15000</v>
      </c>
    </row>
    <row r="983" spans="1:3" outlineLevel="2" x14ac:dyDescent="0.2">
      <c r="A983" s="1" t="s">
        <v>1383</v>
      </c>
      <c r="B983" s="1" t="s">
        <v>791</v>
      </c>
      <c r="C983" s="2">
        <v>19359</v>
      </c>
    </row>
    <row r="984" spans="1:3" outlineLevel="1" x14ac:dyDescent="0.2">
      <c r="A984" s="9" t="s">
        <v>1382</v>
      </c>
      <c r="C984" s="34">
        <f>SUBTOTAL(9,C982:C983)</f>
        <v>34359</v>
      </c>
    </row>
    <row r="985" spans="1:3" outlineLevel="1" x14ac:dyDescent="0.2">
      <c r="A985" s="9"/>
    </row>
    <row r="986" spans="1:3" outlineLevel="2" x14ac:dyDescent="0.2">
      <c r="A986" s="1" t="s">
        <v>1381</v>
      </c>
      <c r="B986" s="1" t="s">
        <v>1208</v>
      </c>
      <c r="C986" s="2">
        <v>135607.916</v>
      </c>
    </row>
    <row r="987" spans="1:3" outlineLevel="2" x14ac:dyDescent="0.2">
      <c r="A987" s="1" t="s">
        <v>1381</v>
      </c>
      <c r="B987" s="1" t="s">
        <v>1149</v>
      </c>
      <c r="C987" s="2">
        <v>533.13649999999996</v>
      </c>
    </row>
    <row r="988" spans="1:3" outlineLevel="1" x14ac:dyDescent="0.2">
      <c r="A988" s="9" t="s">
        <v>1380</v>
      </c>
      <c r="C988" s="34">
        <f>SUBTOTAL(9,C986:C987)</f>
        <v>136141.05249999999</v>
      </c>
    </row>
    <row r="989" spans="1:3" outlineLevel="1" x14ac:dyDescent="0.2">
      <c r="A989" s="9"/>
      <c r="C989" s="34"/>
    </row>
    <row r="990" spans="1:3" x14ac:dyDescent="0.2">
      <c r="A990" s="9" t="s">
        <v>1379</v>
      </c>
      <c r="C990" s="34">
        <f>SUBTOTAL(9,C6:C987)</f>
        <v>250134831.81659991</v>
      </c>
    </row>
  </sheetData>
  <sortState xmlns:xlrd2="http://schemas.microsoft.com/office/spreadsheetml/2017/richdata2" ref="A6:C987">
    <sortCondition ref="A6:A987"/>
    <sortCondition ref="B6:B987"/>
  </sortState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4551-FB49-482E-817F-CB0AD9D6EBAD}">
  <dimension ref="A1:F618"/>
  <sheetViews>
    <sheetView workbookViewId="0">
      <selection activeCell="B5" sqref="B5"/>
    </sheetView>
  </sheetViews>
  <sheetFormatPr defaultRowHeight="10.199999999999999" x14ac:dyDescent="0.2"/>
  <cols>
    <col min="1" max="1" width="6.109375" style="18" customWidth="1"/>
    <col min="2" max="2" width="29.5546875" style="18" customWidth="1"/>
    <col min="3" max="3" width="13.77734375" style="19" customWidth="1"/>
    <col min="4" max="4" width="8.88671875" style="18"/>
    <col min="5" max="5" width="11.77734375" style="18" customWidth="1"/>
    <col min="6" max="6" width="12.77734375" style="18" customWidth="1"/>
    <col min="7" max="16384" width="8.88671875" style="18"/>
  </cols>
  <sheetData>
    <row r="1" spans="1:6" x14ac:dyDescent="0.2">
      <c r="A1" s="28" t="s">
        <v>617</v>
      </c>
      <c r="B1" s="28"/>
      <c r="C1" s="33"/>
      <c r="D1" s="30"/>
      <c r="E1" s="32"/>
      <c r="F1" s="28"/>
    </row>
    <row r="2" spans="1:6" x14ac:dyDescent="0.2">
      <c r="A2" s="28" t="s">
        <v>1378</v>
      </c>
      <c r="B2" s="28"/>
      <c r="C2" s="31"/>
      <c r="D2" s="30"/>
      <c r="E2" s="29"/>
      <c r="F2" s="28"/>
    </row>
    <row r="3" spans="1:6" x14ac:dyDescent="0.2">
      <c r="A3" s="28" t="s">
        <v>614</v>
      </c>
      <c r="B3" s="28"/>
      <c r="C3" s="31"/>
      <c r="D3" s="30"/>
      <c r="E3" s="29"/>
      <c r="F3" s="28"/>
    </row>
    <row r="4" spans="1:6" x14ac:dyDescent="0.2">
      <c r="A4" s="28" t="s">
        <v>662</v>
      </c>
      <c r="B4" s="28"/>
      <c r="C4" s="31"/>
      <c r="D4" s="30"/>
      <c r="E4" s="29"/>
      <c r="F4" s="28"/>
    </row>
    <row r="6" spans="1:6" x14ac:dyDescent="0.2">
      <c r="B6" s="27" t="s">
        <v>0</v>
      </c>
      <c r="C6" s="26" t="s">
        <v>1377</v>
      </c>
      <c r="D6" s="26" t="s">
        <v>1</v>
      </c>
      <c r="E6" s="26" t="s">
        <v>2</v>
      </c>
      <c r="F6" s="26" t="s">
        <v>3</v>
      </c>
    </row>
    <row r="7" spans="1:6" x14ac:dyDescent="0.2">
      <c r="A7" s="20" t="s">
        <v>5</v>
      </c>
      <c r="B7" s="25" t="s">
        <v>826</v>
      </c>
      <c r="C7" s="24">
        <v>4553004.99</v>
      </c>
      <c r="D7" s="22">
        <f t="shared" ref="D7:D70" si="0">+C7/$C$603</f>
        <v>0.12297468515214699</v>
      </c>
      <c r="E7" s="23">
        <f>+C7</f>
        <v>4553004.99</v>
      </c>
      <c r="F7" s="22">
        <f t="shared" ref="F7:F70" si="1">+E7/$C$603</f>
        <v>0.12297468515214699</v>
      </c>
    </row>
    <row r="8" spans="1:6" x14ac:dyDescent="0.2">
      <c r="A8" s="20" t="s">
        <v>6</v>
      </c>
      <c r="B8" s="25" t="s">
        <v>1182</v>
      </c>
      <c r="C8" s="24">
        <v>2455219.1834999998</v>
      </c>
      <c r="D8" s="22">
        <f t="shared" si="0"/>
        <v>6.6314402627180927E-2</v>
      </c>
      <c r="E8" s="23">
        <f t="shared" ref="E8:E71" si="2">+E7+C8</f>
        <v>7008224.1734999996</v>
      </c>
      <c r="F8" s="22">
        <f t="shared" si="1"/>
        <v>0.1892890877793279</v>
      </c>
    </row>
    <row r="9" spans="1:6" x14ac:dyDescent="0.2">
      <c r="A9" s="20" t="s">
        <v>7</v>
      </c>
      <c r="B9" s="25" t="s">
        <v>670</v>
      </c>
      <c r="C9" s="24">
        <v>2255770.21</v>
      </c>
      <c r="D9" s="22">
        <f t="shared" si="0"/>
        <v>6.0927372572535325E-2</v>
      </c>
      <c r="E9" s="23">
        <f t="shared" si="2"/>
        <v>9263994.3834999986</v>
      </c>
      <c r="F9" s="22">
        <f t="shared" si="1"/>
        <v>0.25021646035186318</v>
      </c>
    </row>
    <row r="10" spans="1:6" x14ac:dyDescent="0.2">
      <c r="A10" s="20" t="s">
        <v>8</v>
      </c>
      <c r="B10" s="25" t="s">
        <v>710</v>
      </c>
      <c r="C10" s="24">
        <v>1342328.1542</v>
      </c>
      <c r="D10" s="22">
        <f t="shared" si="0"/>
        <v>3.6255699806208123E-2</v>
      </c>
      <c r="E10" s="23">
        <f t="shared" si="2"/>
        <v>10606322.537699999</v>
      </c>
      <c r="F10" s="22">
        <f t="shared" si="1"/>
        <v>0.28647216015807137</v>
      </c>
    </row>
    <row r="11" spans="1:6" x14ac:dyDescent="0.2">
      <c r="A11" s="20" t="s">
        <v>9</v>
      </c>
      <c r="B11" s="25" t="s">
        <v>1329</v>
      </c>
      <c r="C11" s="24">
        <v>580714.21</v>
      </c>
      <c r="D11" s="22">
        <f t="shared" si="0"/>
        <v>1.5684838319961463E-2</v>
      </c>
      <c r="E11" s="23">
        <f t="shared" si="2"/>
        <v>11187036.747699998</v>
      </c>
      <c r="F11" s="22">
        <f t="shared" si="1"/>
        <v>0.30215699847803279</v>
      </c>
    </row>
    <row r="12" spans="1:6" x14ac:dyDescent="0.2">
      <c r="A12" s="20" t="s">
        <v>10</v>
      </c>
      <c r="B12" s="25" t="s">
        <v>763</v>
      </c>
      <c r="C12" s="24">
        <v>572798.02</v>
      </c>
      <c r="D12" s="22">
        <f t="shared" si="0"/>
        <v>1.5471025469988161E-2</v>
      </c>
      <c r="E12" s="23">
        <f t="shared" si="2"/>
        <v>11759834.767699998</v>
      </c>
      <c r="F12" s="22">
        <f t="shared" si="1"/>
        <v>0.31762802394802092</v>
      </c>
    </row>
    <row r="13" spans="1:6" x14ac:dyDescent="0.2">
      <c r="A13" s="20" t="s">
        <v>11</v>
      </c>
      <c r="B13" s="25" t="s">
        <v>888</v>
      </c>
      <c r="C13" s="24">
        <v>550145.49300000002</v>
      </c>
      <c r="D13" s="22">
        <f t="shared" si="0"/>
        <v>1.4859190564943283E-2</v>
      </c>
      <c r="E13" s="23">
        <f t="shared" si="2"/>
        <v>12309980.260699999</v>
      </c>
      <c r="F13" s="22">
        <f t="shared" si="1"/>
        <v>0.33248721451296426</v>
      </c>
    </row>
    <row r="14" spans="1:6" x14ac:dyDescent="0.2">
      <c r="A14" s="20" t="s">
        <v>12</v>
      </c>
      <c r="B14" s="25" t="s">
        <v>991</v>
      </c>
      <c r="C14" s="24">
        <v>542414.81499999994</v>
      </c>
      <c r="D14" s="22">
        <f t="shared" si="0"/>
        <v>1.4650388313430126E-2</v>
      </c>
      <c r="E14" s="23">
        <f t="shared" si="2"/>
        <v>12852395.075699998</v>
      </c>
      <c r="F14" s="22">
        <f t="shared" si="1"/>
        <v>0.34713760282639433</v>
      </c>
    </row>
    <row r="15" spans="1:6" x14ac:dyDescent="0.2">
      <c r="A15" s="20" t="s">
        <v>13</v>
      </c>
      <c r="B15" s="25" t="s">
        <v>893</v>
      </c>
      <c r="C15" s="24">
        <v>468509.32900000003</v>
      </c>
      <c r="D15" s="22">
        <f t="shared" si="0"/>
        <v>1.2654233270370005E-2</v>
      </c>
      <c r="E15" s="23">
        <f t="shared" si="2"/>
        <v>13320904.404699998</v>
      </c>
      <c r="F15" s="22">
        <f t="shared" si="1"/>
        <v>0.35979183609676435</v>
      </c>
    </row>
    <row r="16" spans="1:6" x14ac:dyDescent="0.2">
      <c r="A16" s="20" t="s">
        <v>14</v>
      </c>
      <c r="B16" s="25" t="s">
        <v>688</v>
      </c>
      <c r="C16" s="24">
        <v>381039.29450000002</v>
      </c>
      <c r="D16" s="22">
        <f t="shared" si="0"/>
        <v>1.0291705670134509E-2</v>
      </c>
      <c r="E16" s="23">
        <f t="shared" si="2"/>
        <v>13701943.699199999</v>
      </c>
      <c r="F16" s="22">
        <f t="shared" si="1"/>
        <v>0.37008354176689889</v>
      </c>
    </row>
    <row r="17" spans="1:6" x14ac:dyDescent="0.2">
      <c r="A17" s="20" t="s">
        <v>15</v>
      </c>
      <c r="B17" s="25" t="s">
        <v>840</v>
      </c>
      <c r="C17" s="24">
        <v>361008.65460000001</v>
      </c>
      <c r="D17" s="22">
        <f t="shared" si="0"/>
        <v>9.7506867956749545E-3</v>
      </c>
      <c r="E17" s="23">
        <f t="shared" si="2"/>
        <v>14062952.353799999</v>
      </c>
      <c r="F17" s="22">
        <f t="shared" si="1"/>
        <v>0.37983422856257382</v>
      </c>
    </row>
    <row r="18" spans="1:6" x14ac:dyDescent="0.2">
      <c r="A18" s="20" t="s">
        <v>16</v>
      </c>
      <c r="B18" s="25" t="s">
        <v>757</v>
      </c>
      <c r="C18" s="24">
        <v>341782.46</v>
      </c>
      <c r="D18" s="22">
        <f t="shared" si="0"/>
        <v>9.2313956389989092E-3</v>
      </c>
      <c r="E18" s="23">
        <f t="shared" si="2"/>
        <v>14404734.8138</v>
      </c>
      <c r="F18" s="22">
        <f t="shared" si="1"/>
        <v>0.38906562420157276</v>
      </c>
    </row>
    <row r="19" spans="1:6" x14ac:dyDescent="0.2">
      <c r="A19" s="20" t="s">
        <v>17</v>
      </c>
      <c r="B19" s="25" t="s">
        <v>825</v>
      </c>
      <c r="C19" s="24">
        <v>327394.32990000001</v>
      </c>
      <c r="D19" s="22">
        <f t="shared" si="0"/>
        <v>8.8427785008974129E-3</v>
      </c>
      <c r="E19" s="23">
        <f t="shared" si="2"/>
        <v>14732129.1437</v>
      </c>
      <c r="F19" s="22">
        <f t="shared" si="1"/>
        <v>0.39790840270247019</v>
      </c>
    </row>
    <row r="20" spans="1:6" x14ac:dyDescent="0.2">
      <c r="A20" s="20" t="s">
        <v>18</v>
      </c>
      <c r="B20" s="25" t="s">
        <v>683</v>
      </c>
      <c r="C20" s="24">
        <v>309563.19</v>
      </c>
      <c r="D20" s="22">
        <f t="shared" si="0"/>
        <v>8.3611671651043495E-3</v>
      </c>
      <c r="E20" s="23">
        <f t="shared" si="2"/>
        <v>15041692.333699999</v>
      </c>
      <c r="F20" s="22">
        <f t="shared" si="1"/>
        <v>0.40626956986757451</v>
      </c>
    </row>
    <row r="21" spans="1:6" x14ac:dyDescent="0.2">
      <c r="A21" s="20" t="s">
        <v>19</v>
      </c>
      <c r="B21" s="25" t="s">
        <v>1045</v>
      </c>
      <c r="C21" s="24">
        <v>303162.87400000001</v>
      </c>
      <c r="D21" s="22">
        <f t="shared" si="0"/>
        <v>8.1882974127752955E-3</v>
      </c>
      <c r="E21" s="23">
        <f t="shared" si="2"/>
        <v>15344855.207699999</v>
      </c>
      <c r="F21" s="22">
        <f t="shared" si="1"/>
        <v>0.41445786728034983</v>
      </c>
    </row>
    <row r="22" spans="1:6" x14ac:dyDescent="0.2">
      <c r="A22" s="20" t="s">
        <v>20</v>
      </c>
      <c r="B22" s="25" t="s">
        <v>1012</v>
      </c>
      <c r="C22" s="24">
        <v>291138.26120000001</v>
      </c>
      <c r="D22" s="22">
        <f t="shared" si="0"/>
        <v>7.8635178492992459E-3</v>
      </c>
      <c r="E22" s="23">
        <f t="shared" si="2"/>
        <v>15635993.468899999</v>
      </c>
      <c r="F22" s="22">
        <f t="shared" si="1"/>
        <v>0.42232138512964906</v>
      </c>
    </row>
    <row r="23" spans="1:6" x14ac:dyDescent="0.2">
      <c r="A23" s="20" t="s">
        <v>21</v>
      </c>
      <c r="B23" s="25" t="s">
        <v>860</v>
      </c>
      <c r="C23" s="24">
        <v>291016.95659999998</v>
      </c>
      <c r="D23" s="22">
        <f t="shared" si="0"/>
        <v>7.8602414647959834E-3</v>
      </c>
      <c r="E23" s="23">
        <f t="shared" si="2"/>
        <v>15927010.425499998</v>
      </c>
      <c r="F23" s="22">
        <f t="shared" si="1"/>
        <v>0.43018162659444503</v>
      </c>
    </row>
    <row r="24" spans="1:6" x14ac:dyDescent="0.2">
      <c r="A24" s="20" t="s">
        <v>22</v>
      </c>
      <c r="B24" s="25" t="s">
        <v>1153</v>
      </c>
      <c r="C24" s="24">
        <v>290430.22779999999</v>
      </c>
      <c r="D24" s="22">
        <f t="shared" si="0"/>
        <v>7.8443941750152412E-3</v>
      </c>
      <c r="E24" s="23">
        <f t="shared" si="2"/>
        <v>16217440.653299998</v>
      </c>
      <c r="F24" s="22">
        <f t="shared" si="1"/>
        <v>0.43802602076946023</v>
      </c>
    </row>
    <row r="25" spans="1:6" x14ac:dyDescent="0.2">
      <c r="A25" s="20" t="s">
        <v>23</v>
      </c>
      <c r="B25" s="25" t="s">
        <v>921</v>
      </c>
      <c r="C25" s="24">
        <v>280845.32799999998</v>
      </c>
      <c r="D25" s="22">
        <f t="shared" si="0"/>
        <v>7.585510198892061E-3</v>
      </c>
      <c r="E25" s="23">
        <f t="shared" si="2"/>
        <v>16498285.981299998</v>
      </c>
      <c r="F25" s="22">
        <f t="shared" si="1"/>
        <v>0.44561153096835232</v>
      </c>
    </row>
    <row r="26" spans="1:6" x14ac:dyDescent="0.2">
      <c r="A26" s="20" t="s">
        <v>24</v>
      </c>
      <c r="B26" s="25" t="s">
        <v>1230</v>
      </c>
      <c r="C26" s="24">
        <v>268023.54180000001</v>
      </c>
      <c r="D26" s="22">
        <f t="shared" si="0"/>
        <v>7.239199328489712E-3</v>
      </c>
      <c r="E26" s="23">
        <f t="shared" si="2"/>
        <v>16766309.523099998</v>
      </c>
      <c r="F26" s="22">
        <f t="shared" si="1"/>
        <v>0.45285073029684203</v>
      </c>
    </row>
    <row r="27" spans="1:6" x14ac:dyDescent="0.2">
      <c r="A27" s="20" t="s">
        <v>25</v>
      </c>
      <c r="B27" s="25" t="s">
        <v>948</v>
      </c>
      <c r="C27" s="24">
        <v>262699.86700000003</v>
      </c>
      <c r="D27" s="22">
        <f t="shared" si="0"/>
        <v>7.095409186853514E-3</v>
      </c>
      <c r="E27" s="23">
        <f t="shared" si="2"/>
        <v>17029009.390099999</v>
      </c>
      <c r="F27" s="22">
        <f t="shared" si="1"/>
        <v>0.45994613948369556</v>
      </c>
    </row>
    <row r="28" spans="1:6" x14ac:dyDescent="0.2">
      <c r="A28" s="20" t="s">
        <v>26</v>
      </c>
      <c r="B28" s="25" t="s">
        <v>737</v>
      </c>
      <c r="C28" s="24">
        <v>260775.24170000001</v>
      </c>
      <c r="D28" s="22">
        <f t="shared" si="0"/>
        <v>7.0434258943196399E-3</v>
      </c>
      <c r="E28" s="23">
        <f t="shared" si="2"/>
        <v>17289784.6318</v>
      </c>
      <c r="F28" s="22">
        <f t="shared" si="1"/>
        <v>0.46698956537801523</v>
      </c>
    </row>
    <row r="29" spans="1:6" x14ac:dyDescent="0.2">
      <c r="A29" s="20" t="s">
        <v>27</v>
      </c>
      <c r="B29" s="25" t="s">
        <v>740</v>
      </c>
      <c r="C29" s="24">
        <v>260178.74830000001</v>
      </c>
      <c r="D29" s="22">
        <f t="shared" si="0"/>
        <v>7.0273148669385051E-3</v>
      </c>
      <c r="E29" s="23">
        <f t="shared" si="2"/>
        <v>17549963.380100001</v>
      </c>
      <c r="F29" s="22">
        <f t="shared" si="1"/>
        <v>0.47401688024495375</v>
      </c>
    </row>
    <row r="30" spans="1:6" x14ac:dyDescent="0.2">
      <c r="A30" s="20" t="s">
        <v>28</v>
      </c>
      <c r="B30" s="25" t="s">
        <v>847</v>
      </c>
      <c r="C30" s="24">
        <v>253735.245</v>
      </c>
      <c r="D30" s="22">
        <f t="shared" si="0"/>
        <v>6.8532786444141097E-3</v>
      </c>
      <c r="E30" s="23">
        <f t="shared" si="2"/>
        <v>17803698.625100002</v>
      </c>
      <c r="F30" s="22">
        <f t="shared" si="1"/>
        <v>0.4808701588893679</v>
      </c>
    </row>
    <row r="31" spans="1:6" x14ac:dyDescent="0.2">
      <c r="A31" s="20" t="s">
        <v>29</v>
      </c>
      <c r="B31" s="25" t="s">
        <v>736</v>
      </c>
      <c r="C31" s="24">
        <v>251569.48050000001</v>
      </c>
      <c r="D31" s="22">
        <f t="shared" si="0"/>
        <v>6.7947822869345639E-3</v>
      </c>
      <c r="E31" s="23">
        <f t="shared" si="2"/>
        <v>18055268.105600003</v>
      </c>
      <c r="F31" s="22">
        <f t="shared" si="1"/>
        <v>0.48766494117630249</v>
      </c>
    </row>
    <row r="32" spans="1:6" x14ac:dyDescent="0.2">
      <c r="A32" s="20" t="s">
        <v>30</v>
      </c>
      <c r="B32" s="25" t="s">
        <v>1176</v>
      </c>
      <c r="C32" s="24">
        <v>242865.948</v>
      </c>
      <c r="D32" s="22">
        <f t="shared" si="0"/>
        <v>6.5597036583695248E-3</v>
      </c>
      <c r="E32" s="23">
        <f t="shared" si="2"/>
        <v>18298134.053600002</v>
      </c>
      <c r="F32" s="22">
        <f t="shared" si="1"/>
        <v>0.49422464483467199</v>
      </c>
    </row>
    <row r="33" spans="1:6" x14ac:dyDescent="0.2">
      <c r="A33" s="20" t="s">
        <v>31</v>
      </c>
      <c r="B33" s="25" t="s">
        <v>1013</v>
      </c>
      <c r="C33" s="24">
        <v>238257.3106</v>
      </c>
      <c r="D33" s="22">
        <f t="shared" si="0"/>
        <v>6.4352263660120198E-3</v>
      </c>
      <c r="E33" s="23">
        <f t="shared" si="2"/>
        <v>18536391.364200003</v>
      </c>
      <c r="F33" s="22">
        <f t="shared" si="1"/>
        <v>0.500659871200684</v>
      </c>
    </row>
    <row r="34" spans="1:6" x14ac:dyDescent="0.2">
      <c r="A34" s="20" t="s">
        <v>32</v>
      </c>
      <c r="B34" s="25" t="s">
        <v>970</v>
      </c>
      <c r="C34" s="24">
        <v>225260.83410000001</v>
      </c>
      <c r="D34" s="22">
        <f t="shared" si="0"/>
        <v>6.0841971865612902E-3</v>
      </c>
      <c r="E34" s="23">
        <f t="shared" si="2"/>
        <v>18761652.198300004</v>
      </c>
      <c r="F34" s="22">
        <f t="shared" si="1"/>
        <v>0.50674406838724539</v>
      </c>
    </row>
    <row r="35" spans="1:6" x14ac:dyDescent="0.2">
      <c r="A35" s="20" t="s">
        <v>33</v>
      </c>
      <c r="B35" s="25" t="s">
        <v>815</v>
      </c>
      <c r="C35" s="24">
        <v>223227.905</v>
      </c>
      <c r="D35" s="22">
        <f t="shared" si="0"/>
        <v>6.0292886554794613E-3</v>
      </c>
      <c r="E35" s="23">
        <f t="shared" si="2"/>
        <v>18984880.103300005</v>
      </c>
      <c r="F35" s="22">
        <f t="shared" si="1"/>
        <v>0.51277335704272486</v>
      </c>
    </row>
    <row r="36" spans="1:6" x14ac:dyDescent="0.2">
      <c r="A36" s="20" t="s">
        <v>34</v>
      </c>
      <c r="B36" s="25" t="s">
        <v>1095</v>
      </c>
      <c r="C36" s="24">
        <v>220169.64290000001</v>
      </c>
      <c r="D36" s="22">
        <f t="shared" si="0"/>
        <v>5.9466863258781835E-3</v>
      </c>
      <c r="E36" s="23">
        <f t="shared" si="2"/>
        <v>19205049.746200006</v>
      </c>
      <c r="F36" s="22">
        <f t="shared" si="1"/>
        <v>0.51872004336860311</v>
      </c>
    </row>
    <row r="37" spans="1:6" x14ac:dyDescent="0.2">
      <c r="A37" s="20" t="s">
        <v>35</v>
      </c>
      <c r="B37" s="25" t="s">
        <v>1138</v>
      </c>
      <c r="C37" s="24">
        <v>218839.299</v>
      </c>
      <c r="D37" s="22">
        <f t="shared" si="0"/>
        <v>5.9107543155672128E-3</v>
      </c>
      <c r="E37" s="23">
        <f t="shared" si="2"/>
        <v>19423889.045200005</v>
      </c>
      <c r="F37" s="22">
        <f t="shared" si="1"/>
        <v>0.5246307976841702</v>
      </c>
    </row>
    <row r="38" spans="1:6" x14ac:dyDescent="0.2">
      <c r="A38" s="20" t="s">
        <v>36</v>
      </c>
      <c r="B38" s="25" t="s">
        <v>1123</v>
      </c>
      <c r="C38" s="24">
        <v>202204.3535</v>
      </c>
      <c r="D38" s="22">
        <f t="shared" si="0"/>
        <v>5.4614516704177673E-3</v>
      </c>
      <c r="E38" s="23">
        <f t="shared" si="2"/>
        <v>19626093.398700006</v>
      </c>
      <c r="F38" s="22">
        <f t="shared" si="1"/>
        <v>0.53009224935458799</v>
      </c>
    </row>
    <row r="39" spans="1:6" x14ac:dyDescent="0.2">
      <c r="A39" s="20" t="s">
        <v>37</v>
      </c>
      <c r="B39" s="25" t="s">
        <v>965</v>
      </c>
      <c r="C39" s="24">
        <v>194780.20499999999</v>
      </c>
      <c r="D39" s="22">
        <f t="shared" si="0"/>
        <v>5.260928647421852E-3</v>
      </c>
      <c r="E39" s="23">
        <f t="shared" si="2"/>
        <v>19820873.603700005</v>
      </c>
      <c r="F39" s="22">
        <f t="shared" si="1"/>
        <v>0.53535317800200988</v>
      </c>
    </row>
    <row r="40" spans="1:6" x14ac:dyDescent="0.2">
      <c r="A40" s="20" t="s">
        <v>38</v>
      </c>
      <c r="B40" s="25" t="s">
        <v>1107</v>
      </c>
      <c r="C40" s="24">
        <v>192689.01560000001</v>
      </c>
      <c r="D40" s="22">
        <f t="shared" si="0"/>
        <v>5.2044465309683619E-3</v>
      </c>
      <c r="E40" s="23">
        <f t="shared" si="2"/>
        <v>20013562.619300004</v>
      </c>
      <c r="F40" s="22">
        <f t="shared" si="1"/>
        <v>0.54055762453297818</v>
      </c>
    </row>
    <row r="41" spans="1:6" x14ac:dyDescent="0.2">
      <c r="A41" s="20" t="s">
        <v>39</v>
      </c>
      <c r="B41" s="25" t="s">
        <v>824</v>
      </c>
      <c r="C41" s="24">
        <v>187604.22260000001</v>
      </c>
      <c r="D41" s="22">
        <f t="shared" si="0"/>
        <v>5.0671084828853435E-3</v>
      </c>
      <c r="E41" s="23">
        <f t="shared" si="2"/>
        <v>20201166.841900006</v>
      </c>
      <c r="F41" s="22">
        <f t="shared" si="1"/>
        <v>0.54562473301586356</v>
      </c>
    </row>
    <row r="42" spans="1:6" x14ac:dyDescent="0.2">
      <c r="A42" s="20" t="s">
        <v>40</v>
      </c>
      <c r="B42" s="25" t="s">
        <v>749</v>
      </c>
      <c r="C42" s="24">
        <v>186495.90599999999</v>
      </c>
      <c r="D42" s="22">
        <f t="shared" si="0"/>
        <v>5.0371733334108205E-3</v>
      </c>
      <c r="E42" s="23">
        <f t="shared" si="2"/>
        <v>20387662.747900005</v>
      </c>
      <c r="F42" s="22">
        <f t="shared" si="1"/>
        <v>0.55066190634927437</v>
      </c>
    </row>
    <row r="43" spans="1:6" x14ac:dyDescent="0.2">
      <c r="A43" s="20" t="s">
        <v>41</v>
      </c>
      <c r="B43" s="25" t="s">
        <v>1179</v>
      </c>
      <c r="C43" s="24">
        <v>185994.8002</v>
      </c>
      <c r="D43" s="22">
        <f t="shared" si="0"/>
        <v>5.0236386836315511E-3</v>
      </c>
      <c r="E43" s="23">
        <f t="shared" si="2"/>
        <v>20573657.548100006</v>
      </c>
      <c r="F43" s="22">
        <f t="shared" si="1"/>
        <v>0.5556855450329059</v>
      </c>
    </row>
    <row r="44" spans="1:6" x14ac:dyDescent="0.2">
      <c r="A44" s="20" t="s">
        <v>42</v>
      </c>
      <c r="B44" s="25" t="s">
        <v>867</v>
      </c>
      <c r="C44" s="24">
        <v>180525.696</v>
      </c>
      <c r="D44" s="22">
        <f t="shared" si="0"/>
        <v>4.8759205571334546E-3</v>
      </c>
      <c r="E44" s="23">
        <f t="shared" si="2"/>
        <v>20754183.244100004</v>
      </c>
      <c r="F44" s="22">
        <f t="shared" si="1"/>
        <v>0.56056146559003939</v>
      </c>
    </row>
    <row r="45" spans="1:6" x14ac:dyDescent="0.2">
      <c r="A45" s="20" t="s">
        <v>43</v>
      </c>
      <c r="B45" s="25" t="s">
        <v>868</v>
      </c>
      <c r="C45" s="24">
        <v>166637.35</v>
      </c>
      <c r="D45" s="22">
        <f t="shared" si="0"/>
        <v>4.5008023702688979E-3</v>
      </c>
      <c r="E45" s="23">
        <f t="shared" si="2"/>
        <v>20920820.594100006</v>
      </c>
      <c r="F45" s="22">
        <f t="shared" si="1"/>
        <v>0.56506226796030834</v>
      </c>
    </row>
    <row r="46" spans="1:6" x14ac:dyDescent="0.2">
      <c r="A46" s="20" t="s">
        <v>44</v>
      </c>
      <c r="B46" s="25" t="s">
        <v>1093</v>
      </c>
      <c r="C46" s="24">
        <v>162647.21369999999</v>
      </c>
      <c r="D46" s="22">
        <f t="shared" si="0"/>
        <v>4.3930305237006705E-3</v>
      </c>
      <c r="E46" s="23">
        <f t="shared" si="2"/>
        <v>21083467.807800006</v>
      </c>
      <c r="F46" s="22">
        <f t="shared" si="1"/>
        <v>0.569455298484009</v>
      </c>
    </row>
    <row r="47" spans="1:6" x14ac:dyDescent="0.2">
      <c r="A47" s="20" t="s">
        <v>45</v>
      </c>
      <c r="B47" s="25" t="s">
        <v>1102</v>
      </c>
      <c r="C47" s="24">
        <v>159961.35999999999</v>
      </c>
      <c r="D47" s="22">
        <f t="shared" si="0"/>
        <v>4.3204867830617588E-3</v>
      </c>
      <c r="E47" s="23">
        <f t="shared" si="2"/>
        <v>21243429.167800006</v>
      </c>
      <c r="F47" s="22">
        <f t="shared" si="1"/>
        <v>0.57377578526707074</v>
      </c>
    </row>
    <row r="48" spans="1:6" x14ac:dyDescent="0.2">
      <c r="A48" s="20" t="s">
        <v>46</v>
      </c>
      <c r="B48" s="25" t="s">
        <v>929</v>
      </c>
      <c r="C48" s="24">
        <v>154388.44</v>
      </c>
      <c r="D48" s="22">
        <f t="shared" si="0"/>
        <v>4.1699646369443436E-3</v>
      </c>
      <c r="E48" s="23">
        <f t="shared" si="2"/>
        <v>21397817.607800007</v>
      </c>
      <c r="F48" s="22">
        <f t="shared" si="1"/>
        <v>0.57794574990401515</v>
      </c>
    </row>
    <row r="49" spans="1:6" x14ac:dyDescent="0.2">
      <c r="A49" s="20" t="s">
        <v>47</v>
      </c>
      <c r="B49" s="25" t="s">
        <v>931</v>
      </c>
      <c r="C49" s="24">
        <v>154073.28150000001</v>
      </c>
      <c r="D49" s="22">
        <f t="shared" si="0"/>
        <v>4.1614523428889572E-3</v>
      </c>
      <c r="E49" s="23">
        <f t="shared" si="2"/>
        <v>21551890.889300007</v>
      </c>
      <c r="F49" s="22">
        <f t="shared" si="1"/>
        <v>0.58210720224690404</v>
      </c>
    </row>
    <row r="50" spans="1:6" x14ac:dyDescent="0.2">
      <c r="A50" s="20" t="s">
        <v>48</v>
      </c>
      <c r="B50" s="25" t="s">
        <v>846</v>
      </c>
      <c r="C50" s="24">
        <v>153598.22099999999</v>
      </c>
      <c r="D50" s="22">
        <f t="shared" si="0"/>
        <v>4.1486211653382985E-3</v>
      </c>
      <c r="E50" s="23">
        <f t="shared" si="2"/>
        <v>21705489.110300008</v>
      </c>
      <c r="F50" s="22">
        <f t="shared" si="1"/>
        <v>0.58625582341224236</v>
      </c>
    </row>
    <row r="51" spans="1:6" x14ac:dyDescent="0.2">
      <c r="A51" s="20" t="s">
        <v>49</v>
      </c>
      <c r="B51" s="25" t="s">
        <v>807</v>
      </c>
      <c r="C51" s="24">
        <v>152218.67000000001</v>
      </c>
      <c r="D51" s="22">
        <f t="shared" si="0"/>
        <v>4.1113600926513732E-3</v>
      </c>
      <c r="E51" s="23">
        <f t="shared" si="2"/>
        <v>21857707.78030001</v>
      </c>
      <c r="F51" s="22">
        <f t="shared" si="1"/>
        <v>0.59036718350489381</v>
      </c>
    </row>
    <row r="52" spans="1:6" x14ac:dyDescent="0.2">
      <c r="A52" s="20" t="s">
        <v>50</v>
      </c>
      <c r="B52" s="25" t="s">
        <v>756</v>
      </c>
      <c r="C52" s="24">
        <v>151589.546</v>
      </c>
      <c r="D52" s="22">
        <f t="shared" si="0"/>
        <v>4.0943677269518874E-3</v>
      </c>
      <c r="E52" s="23">
        <f t="shared" si="2"/>
        <v>22009297.32630001</v>
      </c>
      <c r="F52" s="22">
        <f t="shared" si="1"/>
        <v>0.59446155123184574</v>
      </c>
    </row>
    <row r="53" spans="1:6" x14ac:dyDescent="0.2">
      <c r="A53" s="20" t="s">
        <v>51</v>
      </c>
      <c r="B53" s="25" t="s">
        <v>1008</v>
      </c>
      <c r="C53" s="24">
        <v>150090.86129999999</v>
      </c>
      <c r="D53" s="22">
        <f t="shared" si="0"/>
        <v>4.0538889048268014E-3</v>
      </c>
      <c r="E53" s="23">
        <f t="shared" si="2"/>
        <v>22159388.187600009</v>
      </c>
      <c r="F53" s="22">
        <f t="shared" si="1"/>
        <v>0.59851544013667246</v>
      </c>
    </row>
    <row r="54" spans="1:6" x14ac:dyDescent="0.2">
      <c r="A54" s="20" t="s">
        <v>52</v>
      </c>
      <c r="B54" s="25" t="s">
        <v>895</v>
      </c>
      <c r="C54" s="24">
        <v>146455.4135</v>
      </c>
      <c r="D54" s="22">
        <f t="shared" si="0"/>
        <v>3.9556970404264801E-3</v>
      </c>
      <c r="E54" s="23">
        <f t="shared" si="2"/>
        <v>22305843.601100009</v>
      </c>
      <c r="F54" s="22">
        <f t="shared" si="1"/>
        <v>0.60247113717709899</v>
      </c>
    </row>
    <row r="55" spans="1:6" x14ac:dyDescent="0.2">
      <c r="A55" s="20" t="s">
        <v>53</v>
      </c>
      <c r="B55" s="25" t="s">
        <v>695</v>
      </c>
      <c r="C55" s="24">
        <v>146215.01500000001</v>
      </c>
      <c r="D55" s="22">
        <f t="shared" si="0"/>
        <v>3.9492039814657551E-3</v>
      </c>
      <c r="E55" s="23">
        <f t="shared" si="2"/>
        <v>22452058.61610001</v>
      </c>
      <c r="F55" s="22">
        <f t="shared" si="1"/>
        <v>0.60642034115856469</v>
      </c>
    </row>
    <row r="56" spans="1:6" x14ac:dyDescent="0.2">
      <c r="A56" s="20" t="s">
        <v>54</v>
      </c>
      <c r="B56" s="25" t="s">
        <v>1231</v>
      </c>
      <c r="C56" s="24">
        <v>142992.57699999999</v>
      </c>
      <c r="D56" s="22">
        <f t="shared" si="0"/>
        <v>3.8621673321884791E-3</v>
      </c>
      <c r="E56" s="23">
        <f t="shared" si="2"/>
        <v>22595051.193100009</v>
      </c>
      <c r="F56" s="22">
        <f t="shared" si="1"/>
        <v>0.61028250849075316</v>
      </c>
    </row>
    <row r="57" spans="1:6" x14ac:dyDescent="0.2">
      <c r="A57" s="20" t="s">
        <v>55</v>
      </c>
      <c r="B57" s="25" t="s">
        <v>734</v>
      </c>
      <c r="C57" s="24">
        <v>142553.902</v>
      </c>
      <c r="D57" s="22">
        <f t="shared" si="0"/>
        <v>3.8503189111725564E-3</v>
      </c>
      <c r="E57" s="23">
        <f t="shared" si="2"/>
        <v>22737605.095100008</v>
      </c>
      <c r="F57" s="22">
        <f t="shared" si="1"/>
        <v>0.61413282740192576</v>
      </c>
    </row>
    <row r="58" spans="1:6" x14ac:dyDescent="0.2">
      <c r="A58" s="20" t="s">
        <v>56</v>
      </c>
      <c r="B58" s="25" t="s">
        <v>861</v>
      </c>
      <c r="C58" s="24">
        <v>140355.83319999999</v>
      </c>
      <c r="D58" s="22">
        <f t="shared" si="0"/>
        <v>3.7909500285957863E-3</v>
      </c>
      <c r="E58" s="23">
        <f t="shared" si="2"/>
        <v>22877960.928300008</v>
      </c>
      <c r="F58" s="22">
        <f t="shared" si="1"/>
        <v>0.61792377743052151</v>
      </c>
    </row>
    <row r="59" spans="1:6" x14ac:dyDescent="0.2">
      <c r="A59" s="20" t="s">
        <v>57</v>
      </c>
      <c r="B59" s="25" t="s">
        <v>1235</v>
      </c>
      <c r="C59" s="24">
        <v>137519.7494</v>
      </c>
      <c r="D59" s="22">
        <f t="shared" si="0"/>
        <v>3.7143486382753017E-3</v>
      </c>
      <c r="E59" s="23">
        <f t="shared" si="2"/>
        <v>23015480.677700009</v>
      </c>
      <c r="F59" s="22">
        <f t="shared" si="1"/>
        <v>0.62163812606879687</v>
      </c>
    </row>
    <row r="60" spans="1:6" x14ac:dyDescent="0.2">
      <c r="A60" s="20" t="s">
        <v>58</v>
      </c>
      <c r="B60" s="25" t="s">
        <v>1090</v>
      </c>
      <c r="C60" s="24">
        <v>136658.1274</v>
      </c>
      <c r="D60" s="22">
        <f t="shared" si="0"/>
        <v>3.6910766026849863E-3</v>
      </c>
      <c r="E60" s="23">
        <f t="shared" si="2"/>
        <v>23152138.805100009</v>
      </c>
      <c r="F60" s="22">
        <f t="shared" si="1"/>
        <v>0.62532920267148184</v>
      </c>
    </row>
    <row r="61" spans="1:6" x14ac:dyDescent="0.2">
      <c r="A61" s="20" t="s">
        <v>59</v>
      </c>
      <c r="B61" s="25" t="s">
        <v>1089</v>
      </c>
      <c r="C61" s="24">
        <v>136336.70300000001</v>
      </c>
      <c r="D61" s="22">
        <f t="shared" si="0"/>
        <v>3.6823950693949874E-3</v>
      </c>
      <c r="E61" s="23">
        <f t="shared" si="2"/>
        <v>23288475.50810001</v>
      </c>
      <c r="F61" s="22">
        <f t="shared" si="1"/>
        <v>0.62901159774087689</v>
      </c>
    </row>
    <row r="62" spans="1:6" x14ac:dyDescent="0.2">
      <c r="A62" s="20" t="s">
        <v>60</v>
      </c>
      <c r="B62" s="25" t="s">
        <v>665</v>
      </c>
      <c r="C62" s="24">
        <v>132346.217</v>
      </c>
      <c r="D62" s="22">
        <f t="shared" si="0"/>
        <v>3.5746137775818083E-3</v>
      </c>
      <c r="E62" s="23">
        <f t="shared" si="2"/>
        <v>23420821.725100011</v>
      </c>
      <c r="F62" s="22">
        <f t="shared" si="1"/>
        <v>0.63258621151845862</v>
      </c>
    </row>
    <row r="63" spans="1:6" x14ac:dyDescent="0.2">
      <c r="A63" s="20" t="s">
        <v>61</v>
      </c>
      <c r="B63" s="25" t="s">
        <v>1007</v>
      </c>
      <c r="C63" s="24">
        <v>130483.11410000001</v>
      </c>
      <c r="D63" s="22">
        <f t="shared" si="0"/>
        <v>3.5242921783222494E-3</v>
      </c>
      <c r="E63" s="23">
        <f t="shared" si="2"/>
        <v>23551304.839200012</v>
      </c>
      <c r="F63" s="22">
        <f t="shared" si="1"/>
        <v>0.63611050369678102</v>
      </c>
    </row>
    <row r="64" spans="1:6" x14ac:dyDescent="0.2">
      <c r="A64" s="20" t="s">
        <v>62</v>
      </c>
      <c r="B64" s="25" t="s">
        <v>880</v>
      </c>
      <c r="C64" s="24">
        <v>128541.5995</v>
      </c>
      <c r="D64" s="22">
        <f t="shared" si="0"/>
        <v>3.4718527131387734E-3</v>
      </c>
      <c r="E64" s="23">
        <f t="shared" si="2"/>
        <v>23679846.438700013</v>
      </c>
      <c r="F64" s="22">
        <f t="shared" si="1"/>
        <v>0.63958235640991978</v>
      </c>
    </row>
    <row r="65" spans="1:6" x14ac:dyDescent="0.2">
      <c r="A65" s="20" t="s">
        <v>63</v>
      </c>
      <c r="B65" s="25" t="s">
        <v>1256</v>
      </c>
      <c r="C65" s="24">
        <v>128389.855</v>
      </c>
      <c r="D65" s="22">
        <f t="shared" si="0"/>
        <v>3.467754160171655E-3</v>
      </c>
      <c r="E65" s="23">
        <f t="shared" si="2"/>
        <v>23808236.293700013</v>
      </c>
      <c r="F65" s="22">
        <f t="shared" si="1"/>
        <v>0.64305011057009143</v>
      </c>
    </row>
    <row r="66" spans="1:6" x14ac:dyDescent="0.2">
      <c r="A66" s="20" t="s">
        <v>64</v>
      </c>
      <c r="B66" s="25" t="s">
        <v>795</v>
      </c>
      <c r="C66" s="24">
        <v>127976.71</v>
      </c>
      <c r="D66" s="22">
        <f t="shared" si="0"/>
        <v>3.4565952933553936E-3</v>
      </c>
      <c r="E66" s="23">
        <f t="shared" si="2"/>
        <v>23936213.003700014</v>
      </c>
      <c r="F66" s="22">
        <f t="shared" si="1"/>
        <v>0.64650670586344683</v>
      </c>
    </row>
    <row r="67" spans="1:6" x14ac:dyDescent="0.2">
      <c r="A67" s="20" t="s">
        <v>65</v>
      </c>
      <c r="B67" s="25" t="s">
        <v>945</v>
      </c>
      <c r="C67" s="24">
        <v>126910.8048</v>
      </c>
      <c r="D67" s="22">
        <f t="shared" si="0"/>
        <v>3.4278056573545691E-3</v>
      </c>
      <c r="E67" s="23">
        <f t="shared" si="2"/>
        <v>24063123.808500014</v>
      </c>
      <c r="F67" s="22">
        <f t="shared" si="1"/>
        <v>0.64993451152080139</v>
      </c>
    </row>
    <row r="68" spans="1:6" x14ac:dyDescent="0.2">
      <c r="A68" s="20" t="s">
        <v>66</v>
      </c>
      <c r="B68" s="25" t="s">
        <v>1124</v>
      </c>
      <c r="C68" s="24">
        <v>125308.2585</v>
      </c>
      <c r="D68" s="22">
        <f t="shared" si="0"/>
        <v>3.3845215785720775E-3</v>
      </c>
      <c r="E68" s="23">
        <f t="shared" si="2"/>
        <v>24188432.067000013</v>
      </c>
      <c r="F68" s="22">
        <f t="shared" si="1"/>
        <v>0.65331903309937345</v>
      </c>
    </row>
    <row r="69" spans="1:6" x14ac:dyDescent="0.2">
      <c r="A69" s="20" t="s">
        <v>67</v>
      </c>
      <c r="B69" s="25" t="s">
        <v>1220</v>
      </c>
      <c r="C69" s="24">
        <v>123949.8754</v>
      </c>
      <c r="D69" s="22">
        <f t="shared" si="0"/>
        <v>3.3478322416604354E-3</v>
      </c>
      <c r="E69" s="23">
        <f t="shared" si="2"/>
        <v>24312381.942400012</v>
      </c>
      <c r="F69" s="22">
        <f t="shared" si="1"/>
        <v>0.65666686534103391</v>
      </c>
    </row>
    <row r="70" spans="1:6" x14ac:dyDescent="0.2">
      <c r="A70" s="20" t="s">
        <v>68</v>
      </c>
      <c r="B70" s="25" t="s">
        <v>891</v>
      </c>
      <c r="C70" s="24">
        <v>119910.75</v>
      </c>
      <c r="D70" s="22">
        <f t="shared" si="0"/>
        <v>3.2387372208014667E-3</v>
      </c>
      <c r="E70" s="23">
        <f t="shared" si="2"/>
        <v>24432292.692400012</v>
      </c>
      <c r="F70" s="22">
        <f t="shared" si="1"/>
        <v>0.65990560256183528</v>
      </c>
    </row>
    <row r="71" spans="1:6" x14ac:dyDescent="0.2">
      <c r="A71" s="20" t="s">
        <v>69</v>
      </c>
      <c r="B71" s="25" t="s">
        <v>705</v>
      </c>
      <c r="C71" s="24">
        <v>119228.6158</v>
      </c>
      <c r="D71" s="22">
        <f t="shared" ref="D71:D134" si="3">+C71/$C$603</f>
        <v>3.2203130726485975E-3</v>
      </c>
      <c r="E71" s="23">
        <f t="shared" si="2"/>
        <v>24551521.308200013</v>
      </c>
      <c r="F71" s="22">
        <f t="shared" ref="F71:F134" si="4">+E71/$C$603</f>
        <v>0.66312591563448398</v>
      </c>
    </row>
    <row r="72" spans="1:6" x14ac:dyDescent="0.2">
      <c r="A72" s="20" t="s">
        <v>70</v>
      </c>
      <c r="B72" s="25" t="s">
        <v>1006</v>
      </c>
      <c r="C72" s="24">
        <v>117609.8325</v>
      </c>
      <c r="D72" s="22">
        <f t="shared" si="3"/>
        <v>3.1765904395558864E-3</v>
      </c>
      <c r="E72" s="23">
        <f t="shared" ref="E72:E135" si="5">+E71+C72</f>
        <v>24669131.140700012</v>
      </c>
      <c r="F72" s="22">
        <f t="shared" si="4"/>
        <v>0.66630250607403985</v>
      </c>
    </row>
    <row r="73" spans="1:6" x14ac:dyDescent="0.2">
      <c r="A73" s="20" t="s">
        <v>71</v>
      </c>
      <c r="B73" s="25" t="s">
        <v>1072</v>
      </c>
      <c r="C73" s="24">
        <v>113971.6476</v>
      </c>
      <c r="D73" s="22">
        <f t="shared" si="3"/>
        <v>3.0783246472746448E-3</v>
      </c>
      <c r="E73" s="23">
        <f t="shared" si="5"/>
        <v>24783102.788300011</v>
      </c>
      <c r="F73" s="22">
        <f t="shared" si="4"/>
        <v>0.66938083072131438</v>
      </c>
    </row>
    <row r="74" spans="1:6" x14ac:dyDescent="0.2">
      <c r="A74" s="20" t="s">
        <v>72</v>
      </c>
      <c r="B74" s="25" t="s">
        <v>856</v>
      </c>
      <c r="C74" s="24">
        <v>112236.14</v>
      </c>
      <c r="D74" s="22">
        <f t="shared" si="3"/>
        <v>3.031449341590177E-3</v>
      </c>
      <c r="E74" s="23">
        <f t="shared" si="5"/>
        <v>24895338.928300012</v>
      </c>
      <c r="F74" s="22">
        <f t="shared" si="4"/>
        <v>0.67241228006290465</v>
      </c>
    </row>
    <row r="75" spans="1:6" x14ac:dyDescent="0.2">
      <c r="A75" s="20" t="s">
        <v>73</v>
      </c>
      <c r="B75" s="25" t="s">
        <v>1216</v>
      </c>
      <c r="C75" s="24">
        <v>111023.59</v>
      </c>
      <c r="D75" s="22">
        <f t="shared" si="3"/>
        <v>2.9986988933019057E-3</v>
      </c>
      <c r="E75" s="23">
        <f t="shared" si="5"/>
        <v>25006362.518300012</v>
      </c>
      <c r="F75" s="22">
        <f t="shared" si="4"/>
        <v>0.6754109789562065</v>
      </c>
    </row>
    <row r="76" spans="1:6" x14ac:dyDescent="0.2">
      <c r="A76" s="20" t="s">
        <v>74</v>
      </c>
      <c r="B76" s="25" t="s">
        <v>1245</v>
      </c>
      <c r="C76" s="24">
        <v>107434.78</v>
      </c>
      <c r="D76" s="22">
        <f t="shared" si="3"/>
        <v>2.9017666956016618E-3</v>
      </c>
      <c r="E76" s="23">
        <f t="shared" si="5"/>
        <v>25113797.298300013</v>
      </c>
      <c r="F76" s="22">
        <f t="shared" si="4"/>
        <v>0.67831274565180821</v>
      </c>
    </row>
    <row r="77" spans="1:6" x14ac:dyDescent="0.2">
      <c r="A77" s="20" t="s">
        <v>75</v>
      </c>
      <c r="B77" s="25" t="s">
        <v>1277</v>
      </c>
      <c r="C77" s="24">
        <v>106401.70600000001</v>
      </c>
      <c r="D77" s="22">
        <f t="shared" si="3"/>
        <v>2.8738638160379676E-3</v>
      </c>
      <c r="E77" s="23">
        <f t="shared" si="5"/>
        <v>25220199.004300013</v>
      </c>
      <c r="F77" s="22">
        <f t="shared" si="4"/>
        <v>0.68118660946784615</v>
      </c>
    </row>
    <row r="78" spans="1:6" x14ac:dyDescent="0.2">
      <c r="A78" s="20" t="s">
        <v>76</v>
      </c>
      <c r="B78" s="25" t="s">
        <v>772</v>
      </c>
      <c r="C78" s="24">
        <v>105025.0052</v>
      </c>
      <c r="D78" s="22">
        <f t="shared" si="3"/>
        <v>2.8366797260137859E-3</v>
      </c>
      <c r="E78" s="23">
        <f t="shared" si="5"/>
        <v>25325224.009500012</v>
      </c>
      <c r="F78" s="22">
        <f t="shared" si="4"/>
        <v>0.68402328919385991</v>
      </c>
    </row>
    <row r="79" spans="1:6" x14ac:dyDescent="0.2">
      <c r="A79" s="20" t="s">
        <v>77</v>
      </c>
      <c r="B79" s="25" t="s">
        <v>1189</v>
      </c>
      <c r="C79" s="24">
        <v>104505.8</v>
      </c>
      <c r="D79" s="22">
        <f t="shared" si="3"/>
        <v>2.8226562193100612E-3</v>
      </c>
      <c r="E79" s="23">
        <f t="shared" si="5"/>
        <v>25429729.809500013</v>
      </c>
      <c r="F79" s="22">
        <f t="shared" si="4"/>
        <v>0.68684594541317001</v>
      </c>
    </row>
    <row r="80" spans="1:6" x14ac:dyDescent="0.2">
      <c r="A80" s="20" t="s">
        <v>78</v>
      </c>
      <c r="B80" s="25" t="s">
        <v>714</v>
      </c>
      <c r="C80" s="24">
        <v>103077.07490000001</v>
      </c>
      <c r="D80" s="22">
        <f t="shared" si="3"/>
        <v>2.7840669755628301E-3</v>
      </c>
      <c r="E80" s="23">
        <f t="shared" si="5"/>
        <v>25532806.884400014</v>
      </c>
      <c r="F80" s="22">
        <f t="shared" si="4"/>
        <v>0.68963001238873289</v>
      </c>
    </row>
    <row r="81" spans="1:6" x14ac:dyDescent="0.2">
      <c r="A81" s="20" t="s">
        <v>79</v>
      </c>
      <c r="B81" s="25" t="s">
        <v>837</v>
      </c>
      <c r="C81" s="24">
        <v>102562.28350000001</v>
      </c>
      <c r="D81" s="22">
        <f t="shared" si="3"/>
        <v>2.7701626836780032E-3</v>
      </c>
      <c r="E81" s="23">
        <f t="shared" si="5"/>
        <v>25635369.167900015</v>
      </c>
      <c r="F81" s="22">
        <f t="shared" si="4"/>
        <v>0.69240017507241092</v>
      </c>
    </row>
    <row r="82" spans="1:6" x14ac:dyDescent="0.2">
      <c r="A82" s="20" t="s">
        <v>80</v>
      </c>
      <c r="B82" s="25" t="s">
        <v>1172</v>
      </c>
      <c r="C82" s="24">
        <v>102015.943</v>
      </c>
      <c r="D82" s="22">
        <f t="shared" si="3"/>
        <v>2.7554062643195946E-3</v>
      </c>
      <c r="E82" s="23">
        <f t="shared" si="5"/>
        <v>25737385.110900015</v>
      </c>
      <c r="F82" s="22">
        <f t="shared" si="4"/>
        <v>0.6951555813367305</v>
      </c>
    </row>
    <row r="83" spans="1:6" x14ac:dyDescent="0.2">
      <c r="A83" s="20" t="s">
        <v>81</v>
      </c>
      <c r="B83" s="25" t="s">
        <v>1141</v>
      </c>
      <c r="C83" s="24">
        <v>102013.914</v>
      </c>
      <c r="D83" s="22">
        <f t="shared" si="3"/>
        <v>2.7553514619117953E-3</v>
      </c>
      <c r="E83" s="23">
        <f t="shared" si="5"/>
        <v>25839399.024900015</v>
      </c>
      <c r="F83" s="22">
        <f t="shared" si="4"/>
        <v>0.69791093279864236</v>
      </c>
    </row>
    <row r="84" spans="1:6" x14ac:dyDescent="0.2">
      <c r="A84" s="20" t="s">
        <v>82</v>
      </c>
      <c r="B84" s="25" t="s">
        <v>1300</v>
      </c>
      <c r="C84" s="24">
        <v>101879.2202</v>
      </c>
      <c r="D84" s="22">
        <f t="shared" si="3"/>
        <v>2.7517134409381027E-3</v>
      </c>
      <c r="E84" s="23">
        <f t="shared" si="5"/>
        <v>25941278.245100014</v>
      </c>
      <c r="F84" s="22">
        <f t="shared" si="4"/>
        <v>0.70066264623958041</v>
      </c>
    </row>
    <row r="85" spans="1:6" x14ac:dyDescent="0.2">
      <c r="A85" s="20" t="s">
        <v>83</v>
      </c>
      <c r="B85" s="25" t="s">
        <v>914</v>
      </c>
      <c r="C85" s="24">
        <v>101862.01</v>
      </c>
      <c r="D85" s="22">
        <f t="shared" si="3"/>
        <v>2.7512486009190268E-3</v>
      </c>
      <c r="E85" s="23">
        <f t="shared" si="5"/>
        <v>26043140.255100016</v>
      </c>
      <c r="F85" s="22">
        <f t="shared" si="4"/>
        <v>0.70341389484049943</v>
      </c>
    </row>
    <row r="86" spans="1:6" x14ac:dyDescent="0.2">
      <c r="A86" s="20" t="s">
        <v>84</v>
      </c>
      <c r="B86" s="25" t="s">
        <v>787</v>
      </c>
      <c r="C86" s="24">
        <v>101765.42539999999</v>
      </c>
      <c r="D86" s="22">
        <f t="shared" si="3"/>
        <v>2.7486398928676116E-3</v>
      </c>
      <c r="E86" s="23">
        <f t="shared" si="5"/>
        <v>26144905.680500016</v>
      </c>
      <c r="F86" s="22">
        <f t="shared" si="4"/>
        <v>0.7061625347333671</v>
      </c>
    </row>
    <row r="87" spans="1:6" x14ac:dyDescent="0.2">
      <c r="A87" s="20" t="s">
        <v>85</v>
      </c>
      <c r="B87" s="25" t="s">
        <v>1244</v>
      </c>
      <c r="C87" s="24">
        <v>100900.435</v>
      </c>
      <c r="D87" s="22">
        <f t="shared" si="3"/>
        <v>2.7252768782578627E-3</v>
      </c>
      <c r="E87" s="23">
        <f t="shared" si="5"/>
        <v>26245806.115500014</v>
      </c>
      <c r="F87" s="22">
        <f t="shared" si="4"/>
        <v>0.70888781161162495</v>
      </c>
    </row>
    <row r="88" spans="1:6" x14ac:dyDescent="0.2">
      <c r="A88" s="20" t="s">
        <v>86</v>
      </c>
      <c r="B88" s="25" t="s">
        <v>1096</v>
      </c>
      <c r="C88" s="24">
        <v>100729.63</v>
      </c>
      <c r="D88" s="22">
        <f t="shared" si="3"/>
        <v>2.720663509473171E-3</v>
      </c>
      <c r="E88" s="23">
        <f t="shared" si="5"/>
        <v>26346535.745500013</v>
      </c>
      <c r="F88" s="22">
        <f t="shared" si="4"/>
        <v>0.71160847512109804</v>
      </c>
    </row>
    <row r="89" spans="1:6" x14ac:dyDescent="0.2">
      <c r="A89" s="20" t="s">
        <v>87</v>
      </c>
      <c r="B89" s="25" t="s">
        <v>1240</v>
      </c>
      <c r="C89" s="24">
        <v>100023.53449999999</v>
      </c>
      <c r="D89" s="22">
        <f t="shared" si="3"/>
        <v>2.7015921770255761E-3</v>
      </c>
      <c r="E89" s="23">
        <f t="shared" si="5"/>
        <v>26446559.280000012</v>
      </c>
      <c r="F89" s="22">
        <f t="shared" si="4"/>
        <v>0.71431006729812363</v>
      </c>
    </row>
    <row r="90" spans="1:6" x14ac:dyDescent="0.2">
      <c r="A90" s="20" t="s">
        <v>88</v>
      </c>
      <c r="B90" s="25" t="s">
        <v>1003</v>
      </c>
      <c r="C90" s="24">
        <v>99793.236799999999</v>
      </c>
      <c r="D90" s="22">
        <f t="shared" si="3"/>
        <v>2.6953719362810642E-3</v>
      </c>
      <c r="E90" s="23">
        <f t="shared" si="5"/>
        <v>26546352.516800012</v>
      </c>
      <c r="F90" s="22">
        <f t="shared" si="4"/>
        <v>0.71700543923440463</v>
      </c>
    </row>
    <row r="91" spans="1:6" x14ac:dyDescent="0.2">
      <c r="A91" s="20" t="s">
        <v>89</v>
      </c>
      <c r="B91" s="25" t="s">
        <v>903</v>
      </c>
      <c r="C91" s="24">
        <v>99351.862399999998</v>
      </c>
      <c r="D91" s="22">
        <f t="shared" si="3"/>
        <v>2.6834506056448294E-3</v>
      </c>
      <c r="E91" s="23">
        <f t="shared" si="5"/>
        <v>26645704.379200011</v>
      </c>
      <c r="F91" s="22">
        <f t="shared" si="4"/>
        <v>0.71968888984004942</v>
      </c>
    </row>
    <row r="92" spans="1:6" x14ac:dyDescent="0.2">
      <c r="A92" s="20" t="s">
        <v>90</v>
      </c>
      <c r="B92" s="25" t="s">
        <v>1129</v>
      </c>
      <c r="C92" s="24">
        <v>97177.125799999994</v>
      </c>
      <c r="D92" s="22">
        <f t="shared" si="3"/>
        <v>2.6247119156453153E-3</v>
      </c>
      <c r="E92" s="23">
        <f t="shared" si="5"/>
        <v>26742881.50500001</v>
      </c>
      <c r="F92" s="22">
        <f t="shared" si="4"/>
        <v>0.7223136017556947</v>
      </c>
    </row>
    <row r="93" spans="1:6" x14ac:dyDescent="0.2">
      <c r="A93" s="20" t="s">
        <v>91</v>
      </c>
      <c r="B93" s="25" t="s">
        <v>1142</v>
      </c>
      <c r="C93" s="24">
        <v>96780.777499999997</v>
      </c>
      <c r="D93" s="22">
        <f t="shared" si="3"/>
        <v>2.6140067203929179E-3</v>
      </c>
      <c r="E93" s="23">
        <f t="shared" si="5"/>
        <v>26839662.28250001</v>
      </c>
      <c r="F93" s="22">
        <f t="shared" si="4"/>
        <v>0.72492760847608761</v>
      </c>
    </row>
    <row r="94" spans="1:6" x14ac:dyDescent="0.2">
      <c r="A94" s="20" t="s">
        <v>92</v>
      </c>
      <c r="B94" s="25" t="s">
        <v>1019</v>
      </c>
      <c r="C94" s="24">
        <v>95808.03</v>
      </c>
      <c r="D94" s="22">
        <f t="shared" si="3"/>
        <v>2.5877332333645109E-3</v>
      </c>
      <c r="E94" s="23">
        <f t="shared" si="5"/>
        <v>26935470.312500011</v>
      </c>
      <c r="F94" s="22">
        <f t="shared" si="4"/>
        <v>0.7275153417094522</v>
      </c>
    </row>
    <row r="95" spans="1:6" x14ac:dyDescent="0.2">
      <c r="A95" s="20" t="s">
        <v>93</v>
      </c>
      <c r="B95" s="25" t="s">
        <v>1112</v>
      </c>
      <c r="C95" s="24">
        <v>95260.82</v>
      </c>
      <c r="D95" s="22">
        <f t="shared" si="3"/>
        <v>2.5729533291891575E-3</v>
      </c>
      <c r="E95" s="23">
        <f t="shared" si="5"/>
        <v>27030731.132500011</v>
      </c>
      <c r="F95" s="22">
        <f t="shared" si="4"/>
        <v>0.73008829503864137</v>
      </c>
    </row>
    <row r="96" spans="1:6" x14ac:dyDescent="0.2">
      <c r="A96" s="20" t="s">
        <v>94</v>
      </c>
      <c r="B96" s="25" t="s">
        <v>1106</v>
      </c>
      <c r="C96" s="24">
        <v>93208.39</v>
      </c>
      <c r="D96" s="22">
        <f t="shared" si="3"/>
        <v>2.5175180872772391E-3</v>
      </c>
      <c r="E96" s="23">
        <f t="shared" si="5"/>
        <v>27123939.522500012</v>
      </c>
      <c r="F96" s="22">
        <f t="shared" si="4"/>
        <v>0.73260581312591866</v>
      </c>
    </row>
    <row r="97" spans="1:6" x14ac:dyDescent="0.2">
      <c r="A97" s="20" t="s">
        <v>95</v>
      </c>
      <c r="B97" s="25" t="s">
        <v>769</v>
      </c>
      <c r="C97" s="24">
        <v>92605.090200000006</v>
      </c>
      <c r="D97" s="22">
        <f t="shared" si="3"/>
        <v>2.5012232219914989E-3</v>
      </c>
      <c r="E97" s="23">
        <f t="shared" si="5"/>
        <v>27216544.612700012</v>
      </c>
      <c r="F97" s="22">
        <f t="shared" si="4"/>
        <v>0.73510703634791008</v>
      </c>
    </row>
    <row r="98" spans="1:6" x14ac:dyDescent="0.2">
      <c r="A98" s="20" t="s">
        <v>96</v>
      </c>
      <c r="B98" s="25" t="s">
        <v>1247</v>
      </c>
      <c r="C98" s="24">
        <v>91718.17</v>
      </c>
      <c r="D98" s="22">
        <f t="shared" si="3"/>
        <v>2.4772678930187362E-3</v>
      </c>
      <c r="E98" s="23">
        <f t="shared" si="5"/>
        <v>27308262.782700013</v>
      </c>
      <c r="F98" s="22">
        <f t="shared" si="4"/>
        <v>0.73758430424092891</v>
      </c>
    </row>
    <row r="99" spans="1:6" x14ac:dyDescent="0.2">
      <c r="A99" s="20" t="s">
        <v>97</v>
      </c>
      <c r="B99" s="25" t="s">
        <v>857</v>
      </c>
      <c r="C99" s="24">
        <v>91134</v>
      </c>
      <c r="D99" s="22">
        <f t="shared" si="3"/>
        <v>2.4614897153134381E-3</v>
      </c>
      <c r="E99" s="23">
        <f t="shared" si="5"/>
        <v>27399396.782700013</v>
      </c>
      <c r="F99" s="22">
        <f t="shared" si="4"/>
        <v>0.74004579395624237</v>
      </c>
    </row>
    <row r="100" spans="1:6" x14ac:dyDescent="0.2">
      <c r="A100" s="20" t="s">
        <v>98</v>
      </c>
      <c r="B100" s="25" t="s">
        <v>838</v>
      </c>
      <c r="C100" s="24">
        <v>91007.085999999996</v>
      </c>
      <c r="D100" s="22">
        <f t="shared" si="3"/>
        <v>2.4580618233551207E-3</v>
      </c>
      <c r="E100" s="23">
        <f t="shared" si="5"/>
        <v>27490403.868700013</v>
      </c>
      <c r="F100" s="22">
        <f t="shared" si="4"/>
        <v>0.74250385577959743</v>
      </c>
    </row>
    <row r="101" spans="1:6" x14ac:dyDescent="0.2">
      <c r="A101" s="20" t="s">
        <v>99</v>
      </c>
      <c r="B101" s="25" t="s">
        <v>953</v>
      </c>
      <c r="C101" s="24">
        <v>89716.140499999994</v>
      </c>
      <c r="D101" s="22">
        <f t="shared" si="3"/>
        <v>2.4231939466978891E-3</v>
      </c>
      <c r="E101" s="23">
        <f t="shared" si="5"/>
        <v>27580120.009200014</v>
      </c>
      <c r="F101" s="22">
        <f t="shared" si="4"/>
        <v>0.74492704972629531</v>
      </c>
    </row>
    <row r="102" spans="1:6" x14ac:dyDescent="0.2">
      <c r="A102" s="20" t="s">
        <v>100</v>
      </c>
      <c r="B102" s="25" t="s">
        <v>771</v>
      </c>
      <c r="C102" s="24">
        <v>87803.77</v>
      </c>
      <c r="D102" s="22">
        <f t="shared" si="3"/>
        <v>2.3715416509836789E-3</v>
      </c>
      <c r="E102" s="23">
        <f t="shared" si="5"/>
        <v>27667923.779200014</v>
      </c>
      <c r="F102" s="22">
        <f t="shared" si="4"/>
        <v>0.74729859137727905</v>
      </c>
    </row>
    <row r="103" spans="1:6" x14ac:dyDescent="0.2">
      <c r="A103" s="20" t="s">
        <v>101</v>
      </c>
      <c r="B103" s="25" t="s">
        <v>1119</v>
      </c>
      <c r="C103" s="24">
        <v>87158.46</v>
      </c>
      <c r="D103" s="22">
        <f t="shared" si="3"/>
        <v>2.3541121084618001E-3</v>
      </c>
      <c r="E103" s="23">
        <f t="shared" si="5"/>
        <v>27755082.239200015</v>
      </c>
      <c r="F103" s="22">
        <f t="shared" si="4"/>
        <v>0.74965270348574087</v>
      </c>
    </row>
    <row r="104" spans="1:6" x14ac:dyDescent="0.2">
      <c r="A104" s="20" t="s">
        <v>102</v>
      </c>
      <c r="B104" s="25" t="s">
        <v>839</v>
      </c>
      <c r="C104" s="24">
        <v>84663.08</v>
      </c>
      <c r="D104" s="22">
        <f t="shared" si="3"/>
        <v>2.2867129796427113E-3</v>
      </c>
      <c r="E104" s="23">
        <f t="shared" si="5"/>
        <v>27839745.319200013</v>
      </c>
      <c r="F104" s="22">
        <f t="shared" si="4"/>
        <v>0.75193941646538354</v>
      </c>
    </row>
    <row r="105" spans="1:6" x14ac:dyDescent="0.2">
      <c r="A105" s="20" t="s">
        <v>103</v>
      </c>
      <c r="B105" s="25" t="s">
        <v>1186</v>
      </c>
      <c r="C105" s="24">
        <v>82601.87</v>
      </c>
      <c r="D105" s="22">
        <f t="shared" si="3"/>
        <v>2.2310405937483006E-3</v>
      </c>
      <c r="E105" s="23">
        <f t="shared" si="5"/>
        <v>27922347.189200014</v>
      </c>
      <c r="F105" s="22">
        <f t="shared" si="4"/>
        <v>0.75417045705913188</v>
      </c>
    </row>
    <row r="106" spans="1:6" x14ac:dyDescent="0.2">
      <c r="A106" s="20" t="s">
        <v>104</v>
      </c>
      <c r="B106" s="25" t="s">
        <v>1248</v>
      </c>
      <c r="C106" s="24">
        <v>82494.100999999995</v>
      </c>
      <c r="D106" s="22">
        <f t="shared" si="3"/>
        <v>2.2281297999158164E-3</v>
      </c>
      <c r="E106" s="23">
        <f t="shared" si="5"/>
        <v>28004841.290200014</v>
      </c>
      <c r="F106" s="22">
        <f t="shared" si="4"/>
        <v>0.75639858685904771</v>
      </c>
    </row>
    <row r="107" spans="1:6" x14ac:dyDescent="0.2">
      <c r="A107" s="20" t="s">
        <v>105</v>
      </c>
      <c r="B107" s="25" t="s">
        <v>1039</v>
      </c>
      <c r="C107" s="24">
        <v>82175.44</v>
      </c>
      <c r="D107" s="22">
        <f t="shared" si="3"/>
        <v>2.2195229048583023E-3</v>
      </c>
      <c r="E107" s="23">
        <f t="shared" si="5"/>
        <v>28087016.730200015</v>
      </c>
      <c r="F107" s="22">
        <f t="shared" si="4"/>
        <v>0.75861810976390598</v>
      </c>
    </row>
    <row r="108" spans="1:6" x14ac:dyDescent="0.2">
      <c r="A108" s="20" t="s">
        <v>106</v>
      </c>
      <c r="B108" s="25" t="s">
        <v>1001</v>
      </c>
      <c r="C108" s="24">
        <v>80738.8</v>
      </c>
      <c r="D108" s="22">
        <f t="shared" si="3"/>
        <v>2.180719883103437E-3</v>
      </c>
      <c r="E108" s="23">
        <f t="shared" si="5"/>
        <v>28167755.530200016</v>
      </c>
      <c r="F108" s="22">
        <f t="shared" si="4"/>
        <v>0.7607988296470094</v>
      </c>
    </row>
    <row r="109" spans="1:6" x14ac:dyDescent="0.2">
      <c r="A109" s="20" t="s">
        <v>107</v>
      </c>
      <c r="B109" s="25" t="s">
        <v>1084</v>
      </c>
      <c r="C109" s="24">
        <v>79047.63</v>
      </c>
      <c r="D109" s="22">
        <f t="shared" si="3"/>
        <v>2.1350421167171639E-3</v>
      </c>
      <c r="E109" s="23">
        <f t="shared" si="5"/>
        <v>28246803.160200015</v>
      </c>
      <c r="F109" s="22">
        <f t="shared" si="4"/>
        <v>0.76293387176372662</v>
      </c>
    </row>
    <row r="110" spans="1:6" x14ac:dyDescent="0.2">
      <c r="A110" s="20" t="s">
        <v>108</v>
      </c>
      <c r="B110" s="25" t="s">
        <v>923</v>
      </c>
      <c r="C110" s="24">
        <v>78799.921000000002</v>
      </c>
      <c r="D110" s="22">
        <f t="shared" si="3"/>
        <v>2.1283516043300132E-3</v>
      </c>
      <c r="E110" s="23">
        <f t="shared" si="5"/>
        <v>28325603.081200015</v>
      </c>
      <c r="F110" s="22">
        <f t="shared" si="4"/>
        <v>0.76506222336805663</v>
      </c>
    </row>
    <row r="111" spans="1:6" x14ac:dyDescent="0.2">
      <c r="A111" s="20" t="s">
        <v>109</v>
      </c>
      <c r="B111" s="25" t="s">
        <v>785</v>
      </c>
      <c r="C111" s="24">
        <v>78753.305600000007</v>
      </c>
      <c r="D111" s="22">
        <f t="shared" si="3"/>
        <v>2.1270925426441966E-3</v>
      </c>
      <c r="E111" s="23">
        <f t="shared" si="5"/>
        <v>28404356.386800013</v>
      </c>
      <c r="F111" s="22">
        <f t="shared" si="4"/>
        <v>0.76718931591070072</v>
      </c>
    </row>
    <row r="112" spans="1:6" x14ac:dyDescent="0.2">
      <c r="A112" s="20" t="s">
        <v>110</v>
      </c>
      <c r="B112" s="25" t="s">
        <v>1065</v>
      </c>
      <c r="C112" s="24">
        <v>78697.306299999997</v>
      </c>
      <c r="D112" s="22">
        <f t="shared" si="3"/>
        <v>2.1255800258994607E-3</v>
      </c>
      <c r="E112" s="23">
        <f t="shared" si="5"/>
        <v>28483053.693100013</v>
      </c>
      <c r="F112" s="22">
        <f t="shared" si="4"/>
        <v>0.76931489593660018</v>
      </c>
    </row>
    <row r="113" spans="1:6" x14ac:dyDescent="0.2">
      <c r="A113" s="20" t="s">
        <v>111</v>
      </c>
      <c r="B113" s="25" t="s">
        <v>1091</v>
      </c>
      <c r="C113" s="24">
        <v>78305.364000000001</v>
      </c>
      <c r="D113" s="22">
        <f t="shared" si="3"/>
        <v>2.1149938347913527E-3</v>
      </c>
      <c r="E113" s="23">
        <f t="shared" si="5"/>
        <v>28561359.057100013</v>
      </c>
      <c r="F113" s="22">
        <f t="shared" si="4"/>
        <v>0.7714298897713916</v>
      </c>
    </row>
    <row r="114" spans="1:6" x14ac:dyDescent="0.2">
      <c r="A114" s="20" t="s">
        <v>112</v>
      </c>
      <c r="B114" s="25" t="s">
        <v>669</v>
      </c>
      <c r="C114" s="24">
        <v>77145.547600000005</v>
      </c>
      <c r="D114" s="22">
        <f t="shared" si="3"/>
        <v>2.0836676981107302E-3</v>
      </c>
      <c r="E114" s="23">
        <f t="shared" si="5"/>
        <v>28638504.604700014</v>
      </c>
      <c r="F114" s="22">
        <f t="shared" si="4"/>
        <v>0.77351355746950234</v>
      </c>
    </row>
    <row r="115" spans="1:6" x14ac:dyDescent="0.2">
      <c r="A115" s="20" t="s">
        <v>113</v>
      </c>
      <c r="B115" s="25" t="s">
        <v>941</v>
      </c>
      <c r="C115" s="24">
        <v>76410.426399999997</v>
      </c>
      <c r="D115" s="22">
        <f t="shared" si="3"/>
        <v>2.0638123941263899E-3</v>
      </c>
      <c r="E115" s="23">
        <f t="shared" si="5"/>
        <v>28714915.031100012</v>
      </c>
      <c r="F115" s="22">
        <f t="shared" si="4"/>
        <v>0.77557736986362869</v>
      </c>
    </row>
    <row r="116" spans="1:6" x14ac:dyDescent="0.2">
      <c r="A116" s="20" t="s">
        <v>114</v>
      </c>
      <c r="B116" s="25" t="s">
        <v>1238</v>
      </c>
      <c r="C116" s="24">
        <v>76323.97</v>
      </c>
      <c r="D116" s="22">
        <f t="shared" si="3"/>
        <v>2.0614772443532754E-3</v>
      </c>
      <c r="E116" s="23">
        <f t="shared" si="5"/>
        <v>28791239.001100011</v>
      </c>
      <c r="F116" s="22">
        <f t="shared" si="4"/>
        <v>0.77763884710798192</v>
      </c>
    </row>
    <row r="117" spans="1:6" x14ac:dyDescent="0.2">
      <c r="A117" s="20" t="s">
        <v>115</v>
      </c>
      <c r="B117" s="25" t="s">
        <v>1009</v>
      </c>
      <c r="C117" s="24">
        <v>76017.03</v>
      </c>
      <c r="D117" s="22">
        <f t="shared" si="3"/>
        <v>2.0531869284095188E-3</v>
      </c>
      <c r="E117" s="23">
        <f t="shared" si="5"/>
        <v>28867256.031100012</v>
      </c>
      <c r="F117" s="22">
        <f t="shared" si="4"/>
        <v>0.77969203403639142</v>
      </c>
    </row>
    <row r="118" spans="1:6" x14ac:dyDescent="0.2">
      <c r="A118" s="20" t="s">
        <v>116</v>
      </c>
      <c r="B118" s="25" t="s">
        <v>1215</v>
      </c>
      <c r="C118" s="24">
        <v>73911.566999999995</v>
      </c>
      <c r="D118" s="22">
        <f t="shared" si="3"/>
        <v>1.9963192882261295E-3</v>
      </c>
      <c r="E118" s="23">
        <f t="shared" si="5"/>
        <v>28941167.598100014</v>
      </c>
      <c r="F118" s="22">
        <f t="shared" si="4"/>
        <v>0.78168835332461761</v>
      </c>
    </row>
    <row r="119" spans="1:6" x14ac:dyDescent="0.2">
      <c r="A119" s="20" t="s">
        <v>117</v>
      </c>
      <c r="B119" s="25" t="s">
        <v>1059</v>
      </c>
      <c r="C119" s="24">
        <v>73704.492499999993</v>
      </c>
      <c r="D119" s="22">
        <f t="shared" si="3"/>
        <v>1.9907262960162666E-3</v>
      </c>
      <c r="E119" s="23">
        <f t="shared" si="5"/>
        <v>29014872.090600014</v>
      </c>
      <c r="F119" s="22">
        <f t="shared" si="4"/>
        <v>0.78367907962063388</v>
      </c>
    </row>
    <row r="120" spans="1:6" x14ac:dyDescent="0.2">
      <c r="A120" s="20" t="s">
        <v>118</v>
      </c>
      <c r="B120" s="25" t="s">
        <v>982</v>
      </c>
      <c r="C120" s="24">
        <v>71701.78</v>
      </c>
      <c r="D120" s="22">
        <f t="shared" si="3"/>
        <v>1.9366339021623846E-3</v>
      </c>
      <c r="E120" s="23">
        <f t="shared" si="5"/>
        <v>29086573.870600015</v>
      </c>
      <c r="F120" s="22">
        <f t="shared" si="4"/>
        <v>0.78561571352279636</v>
      </c>
    </row>
    <row r="121" spans="1:6" x14ac:dyDescent="0.2">
      <c r="A121" s="20" t="s">
        <v>119</v>
      </c>
      <c r="B121" s="25" t="s">
        <v>989</v>
      </c>
      <c r="C121" s="24">
        <v>71268.484700000001</v>
      </c>
      <c r="D121" s="22">
        <f t="shared" si="3"/>
        <v>1.9249307845043905E-3</v>
      </c>
      <c r="E121" s="23">
        <f t="shared" si="5"/>
        <v>29157842.355300017</v>
      </c>
      <c r="F121" s="22">
        <f t="shared" si="4"/>
        <v>0.78754064430730075</v>
      </c>
    </row>
    <row r="122" spans="1:6" x14ac:dyDescent="0.2">
      <c r="A122" s="20" t="s">
        <v>120</v>
      </c>
      <c r="B122" s="25" t="s">
        <v>844</v>
      </c>
      <c r="C122" s="24">
        <v>70365.365000000005</v>
      </c>
      <c r="D122" s="22">
        <f t="shared" si="3"/>
        <v>1.9005379140801038E-3</v>
      </c>
      <c r="E122" s="23">
        <f t="shared" si="5"/>
        <v>29228207.720300015</v>
      </c>
      <c r="F122" s="22">
        <f t="shared" si="4"/>
        <v>0.78944118222138082</v>
      </c>
    </row>
    <row r="123" spans="1:6" x14ac:dyDescent="0.2">
      <c r="A123" s="20" t="s">
        <v>121</v>
      </c>
      <c r="B123" s="25" t="s">
        <v>813</v>
      </c>
      <c r="C123" s="24">
        <v>69581.712</v>
      </c>
      <c r="D123" s="22">
        <f t="shared" si="3"/>
        <v>1.8793717872791892E-3</v>
      </c>
      <c r="E123" s="23">
        <f t="shared" si="5"/>
        <v>29297789.432300016</v>
      </c>
      <c r="F123" s="22">
        <f t="shared" si="4"/>
        <v>0.79132055400866008</v>
      </c>
    </row>
    <row r="124" spans="1:6" x14ac:dyDescent="0.2">
      <c r="A124" s="20" t="s">
        <v>122</v>
      </c>
      <c r="B124" s="25" t="s">
        <v>1036</v>
      </c>
      <c r="C124" s="24">
        <v>68943.12</v>
      </c>
      <c r="D124" s="22">
        <f t="shared" si="3"/>
        <v>1.8621236950163516E-3</v>
      </c>
      <c r="E124" s="23">
        <f t="shared" si="5"/>
        <v>29366732.552300017</v>
      </c>
      <c r="F124" s="22">
        <f t="shared" si="4"/>
        <v>0.79318267770367645</v>
      </c>
    </row>
    <row r="125" spans="1:6" x14ac:dyDescent="0.2">
      <c r="A125" s="20" t="s">
        <v>123</v>
      </c>
      <c r="B125" s="25" t="s">
        <v>1224</v>
      </c>
      <c r="C125" s="24">
        <v>68435.235000000001</v>
      </c>
      <c r="D125" s="22">
        <f t="shared" si="3"/>
        <v>1.8484059419926508E-3</v>
      </c>
      <c r="E125" s="23">
        <f t="shared" si="5"/>
        <v>29435167.787300017</v>
      </c>
      <c r="F125" s="22">
        <f t="shared" si="4"/>
        <v>0.79503108364566899</v>
      </c>
    </row>
    <row r="126" spans="1:6" x14ac:dyDescent="0.2">
      <c r="A126" s="20" t="s">
        <v>124</v>
      </c>
      <c r="B126" s="25" t="s">
        <v>1272</v>
      </c>
      <c r="C126" s="24">
        <v>66212.819499999998</v>
      </c>
      <c r="D126" s="22">
        <f t="shared" si="3"/>
        <v>1.7883794656347253E-3</v>
      </c>
      <c r="E126" s="23">
        <f t="shared" si="5"/>
        <v>29501380.606800016</v>
      </c>
      <c r="F126" s="22">
        <f t="shared" si="4"/>
        <v>0.79681946311130381</v>
      </c>
    </row>
    <row r="127" spans="1:6" x14ac:dyDescent="0.2">
      <c r="A127" s="20" t="s">
        <v>125</v>
      </c>
      <c r="B127" s="25" t="s">
        <v>866</v>
      </c>
      <c r="C127" s="24">
        <v>65698.982999999993</v>
      </c>
      <c r="D127" s="22">
        <f t="shared" si="3"/>
        <v>1.7745009651837119E-3</v>
      </c>
      <c r="E127" s="23">
        <f t="shared" si="5"/>
        <v>29567079.589800015</v>
      </c>
      <c r="F127" s="22">
        <f t="shared" si="4"/>
        <v>0.79859396407648742</v>
      </c>
    </row>
    <row r="128" spans="1:6" x14ac:dyDescent="0.2">
      <c r="A128" s="20" t="s">
        <v>126</v>
      </c>
      <c r="B128" s="25" t="s">
        <v>1198</v>
      </c>
      <c r="C128" s="24">
        <v>65588.290800000002</v>
      </c>
      <c r="D128" s="22">
        <f t="shared" si="3"/>
        <v>1.7715112169902232E-3</v>
      </c>
      <c r="E128" s="23">
        <f t="shared" si="5"/>
        <v>29632667.880600017</v>
      </c>
      <c r="F128" s="22">
        <f t="shared" si="4"/>
        <v>0.80036547529347768</v>
      </c>
    </row>
    <row r="129" spans="1:6" x14ac:dyDescent="0.2">
      <c r="A129" s="20" t="s">
        <v>127</v>
      </c>
      <c r="B129" s="25" t="s">
        <v>859</v>
      </c>
      <c r="C129" s="24">
        <v>65049.109900000003</v>
      </c>
      <c r="D129" s="22">
        <f t="shared" si="3"/>
        <v>1.7569481753148502E-3</v>
      </c>
      <c r="E129" s="23">
        <f t="shared" si="5"/>
        <v>29697716.990500018</v>
      </c>
      <c r="F129" s="22">
        <f t="shared" si="4"/>
        <v>0.80212242346879259</v>
      </c>
    </row>
    <row r="130" spans="1:6" x14ac:dyDescent="0.2">
      <c r="A130" s="20" t="s">
        <v>128</v>
      </c>
      <c r="B130" s="25" t="s">
        <v>1271</v>
      </c>
      <c r="C130" s="24">
        <v>64924.95</v>
      </c>
      <c r="D130" s="22">
        <f t="shared" si="3"/>
        <v>1.7535946704000614E-3</v>
      </c>
      <c r="E130" s="23">
        <f t="shared" si="5"/>
        <v>29762641.940500017</v>
      </c>
      <c r="F130" s="22">
        <f t="shared" si="4"/>
        <v>0.80387601813919263</v>
      </c>
    </row>
    <row r="131" spans="1:6" x14ac:dyDescent="0.2">
      <c r="A131" s="20" t="s">
        <v>129</v>
      </c>
      <c r="B131" s="25" t="s">
        <v>739</v>
      </c>
      <c r="C131" s="24">
        <v>63947.409</v>
      </c>
      <c r="D131" s="22">
        <f t="shared" si="3"/>
        <v>1.7271917130208484E-3</v>
      </c>
      <c r="E131" s="23">
        <f t="shared" si="5"/>
        <v>29826589.349500019</v>
      </c>
      <c r="F131" s="22">
        <f t="shared" si="4"/>
        <v>0.80560320985221356</v>
      </c>
    </row>
    <row r="132" spans="1:6" x14ac:dyDescent="0.2">
      <c r="A132" s="20" t="s">
        <v>130</v>
      </c>
      <c r="B132" s="25" t="s">
        <v>1081</v>
      </c>
      <c r="C132" s="24">
        <v>63230.951999999997</v>
      </c>
      <c r="D132" s="22">
        <f t="shared" si="3"/>
        <v>1.7078405209633909E-3</v>
      </c>
      <c r="E132" s="23">
        <f t="shared" si="5"/>
        <v>29889820.301500019</v>
      </c>
      <c r="F132" s="22">
        <f t="shared" si="4"/>
        <v>0.80731105037317685</v>
      </c>
    </row>
    <row r="133" spans="1:6" x14ac:dyDescent="0.2">
      <c r="A133" s="20" t="s">
        <v>131</v>
      </c>
      <c r="B133" s="25" t="s">
        <v>831</v>
      </c>
      <c r="C133" s="24">
        <v>62670.09</v>
      </c>
      <c r="D133" s="22">
        <f t="shared" si="3"/>
        <v>1.6926918822038706E-3</v>
      </c>
      <c r="E133" s="23">
        <f t="shared" si="5"/>
        <v>29952490.391500019</v>
      </c>
      <c r="F133" s="22">
        <f t="shared" si="4"/>
        <v>0.80900374225538074</v>
      </c>
    </row>
    <row r="134" spans="1:6" x14ac:dyDescent="0.2">
      <c r="A134" s="20" t="s">
        <v>132</v>
      </c>
      <c r="B134" s="25" t="s">
        <v>937</v>
      </c>
      <c r="C134" s="24">
        <v>62613.898999999998</v>
      </c>
      <c r="D134" s="22">
        <f t="shared" si="3"/>
        <v>1.691174187725485E-3</v>
      </c>
      <c r="E134" s="23">
        <f t="shared" si="5"/>
        <v>30015104.290500019</v>
      </c>
      <c r="F134" s="22">
        <f t="shared" si="4"/>
        <v>0.81069491644310632</v>
      </c>
    </row>
    <row r="135" spans="1:6" x14ac:dyDescent="0.2">
      <c r="A135" s="20" t="s">
        <v>133</v>
      </c>
      <c r="B135" s="25" t="s">
        <v>1270</v>
      </c>
      <c r="C135" s="24">
        <v>62606.197399999997</v>
      </c>
      <c r="D135" s="22">
        <f t="shared" ref="D135:D198" si="6">+C135/$C$603</f>
        <v>1.690966170858109E-3</v>
      </c>
      <c r="E135" s="23">
        <f t="shared" si="5"/>
        <v>30077710.487900019</v>
      </c>
      <c r="F135" s="22">
        <f t="shared" ref="F135:F198" si="7">+E135/$C$603</f>
        <v>0.81238588261396438</v>
      </c>
    </row>
    <row r="136" spans="1:6" x14ac:dyDescent="0.2">
      <c r="A136" s="20" t="s">
        <v>134</v>
      </c>
      <c r="B136" s="25" t="s">
        <v>1068</v>
      </c>
      <c r="C136" s="24">
        <v>62474.279000000002</v>
      </c>
      <c r="D136" s="22">
        <f t="shared" si="6"/>
        <v>1.6874031122316843E-3</v>
      </c>
      <c r="E136" s="23">
        <f t="shared" ref="E136:E199" si="8">+E135+C136</f>
        <v>30140184.766900018</v>
      </c>
      <c r="F136" s="22">
        <f t="shared" si="7"/>
        <v>0.81407328572619608</v>
      </c>
    </row>
    <row r="137" spans="1:6" x14ac:dyDescent="0.2">
      <c r="A137" s="20" t="s">
        <v>135</v>
      </c>
      <c r="B137" s="25" t="s">
        <v>901</v>
      </c>
      <c r="C137" s="24">
        <v>61975.219599999997</v>
      </c>
      <c r="D137" s="22">
        <f t="shared" si="6"/>
        <v>1.6739237348266487E-3</v>
      </c>
      <c r="E137" s="23">
        <f t="shared" si="8"/>
        <v>30202159.986500017</v>
      </c>
      <c r="F137" s="22">
        <f t="shared" si="7"/>
        <v>0.81574720946102264</v>
      </c>
    </row>
    <row r="138" spans="1:6" x14ac:dyDescent="0.2">
      <c r="A138" s="20" t="s">
        <v>136</v>
      </c>
      <c r="B138" s="25" t="s">
        <v>998</v>
      </c>
      <c r="C138" s="24">
        <v>61858.839800000002</v>
      </c>
      <c r="D138" s="22">
        <f t="shared" si="6"/>
        <v>1.6707803670301048E-3</v>
      </c>
      <c r="E138" s="23">
        <f t="shared" si="8"/>
        <v>30264018.826300018</v>
      </c>
      <c r="F138" s="22">
        <f t="shared" si="7"/>
        <v>0.8174179898280528</v>
      </c>
    </row>
    <row r="139" spans="1:6" x14ac:dyDescent="0.2">
      <c r="A139" s="20" t="s">
        <v>137</v>
      </c>
      <c r="B139" s="25" t="s">
        <v>862</v>
      </c>
      <c r="C139" s="24">
        <v>60915.7</v>
      </c>
      <c r="D139" s="22">
        <f t="shared" si="6"/>
        <v>1.645306571105392E-3</v>
      </c>
      <c r="E139" s="23">
        <f t="shared" si="8"/>
        <v>30324934.526300017</v>
      </c>
      <c r="F139" s="22">
        <f t="shared" si="7"/>
        <v>0.8190632963991582</v>
      </c>
    </row>
    <row r="140" spans="1:6" x14ac:dyDescent="0.2">
      <c r="A140" s="20" t="s">
        <v>138</v>
      </c>
      <c r="B140" s="25" t="s">
        <v>878</v>
      </c>
      <c r="C140" s="24">
        <v>60309.866300000002</v>
      </c>
      <c r="D140" s="22">
        <f t="shared" si="6"/>
        <v>1.628943266282381E-3</v>
      </c>
      <c r="E140" s="23">
        <f t="shared" si="8"/>
        <v>30385244.392600019</v>
      </c>
      <c r="F140" s="22">
        <f t="shared" si="7"/>
        <v>0.82069223966544058</v>
      </c>
    </row>
    <row r="141" spans="1:6" x14ac:dyDescent="0.2">
      <c r="A141" s="20" t="s">
        <v>139</v>
      </c>
      <c r="B141" s="25" t="s">
        <v>746</v>
      </c>
      <c r="C141" s="24">
        <v>60068.974000000002</v>
      </c>
      <c r="D141" s="22">
        <f t="shared" si="6"/>
        <v>1.6224368699983575E-3</v>
      </c>
      <c r="E141" s="23">
        <f t="shared" si="8"/>
        <v>30445313.366600018</v>
      </c>
      <c r="F141" s="22">
        <f t="shared" si="7"/>
        <v>0.82231467653543888</v>
      </c>
    </row>
    <row r="142" spans="1:6" x14ac:dyDescent="0.2">
      <c r="A142" s="20" t="s">
        <v>140</v>
      </c>
      <c r="B142" s="25" t="s">
        <v>1161</v>
      </c>
      <c r="C142" s="24">
        <v>59430.334000000003</v>
      </c>
      <c r="D142" s="22">
        <f t="shared" si="6"/>
        <v>1.6051874812763902E-3</v>
      </c>
      <c r="E142" s="23">
        <f t="shared" si="8"/>
        <v>30504743.700600017</v>
      </c>
      <c r="F142" s="22">
        <f t="shared" si="7"/>
        <v>0.82391986401671524</v>
      </c>
    </row>
    <row r="143" spans="1:6" x14ac:dyDescent="0.2">
      <c r="A143" s="20" t="s">
        <v>141</v>
      </c>
      <c r="B143" s="25" t="s">
        <v>1087</v>
      </c>
      <c r="C143" s="24">
        <v>58421.498500000002</v>
      </c>
      <c r="D143" s="22">
        <f t="shared" si="6"/>
        <v>1.5779392730588962E-3</v>
      </c>
      <c r="E143" s="23">
        <f t="shared" si="8"/>
        <v>30563165.199100018</v>
      </c>
      <c r="F143" s="22">
        <f t="shared" si="7"/>
        <v>0.82549780328977418</v>
      </c>
    </row>
    <row r="144" spans="1:6" x14ac:dyDescent="0.2">
      <c r="A144" s="20" t="s">
        <v>142</v>
      </c>
      <c r="B144" s="25" t="s">
        <v>729</v>
      </c>
      <c r="C144" s="24">
        <v>58317.883000000002</v>
      </c>
      <c r="D144" s="22">
        <f t="shared" si="6"/>
        <v>1.5751406634554874E-3</v>
      </c>
      <c r="E144" s="23">
        <f t="shared" si="8"/>
        <v>30621483.082100019</v>
      </c>
      <c r="F144" s="22">
        <f t="shared" si="7"/>
        <v>0.82707294395322972</v>
      </c>
    </row>
    <row r="145" spans="1:6" x14ac:dyDescent="0.2">
      <c r="A145" s="20" t="s">
        <v>143</v>
      </c>
      <c r="B145" s="25" t="s">
        <v>701</v>
      </c>
      <c r="C145" s="24">
        <v>57749.535900000003</v>
      </c>
      <c r="D145" s="22">
        <f t="shared" si="6"/>
        <v>1.5597898553994577E-3</v>
      </c>
      <c r="E145" s="23">
        <f t="shared" si="8"/>
        <v>30679232.618000019</v>
      </c>
      <c r="F145" s="22">
        <f t="shared" si="7"/>
        <v>0.82863273380862923</v>
      </c>
    </row>
    <row r="146" spans="1:6" x14ac:dyDescent="0.2">
      <c r="A146" s="20" t="s">
        <v>144</v>
      </c>
      <c r="B146" s="25" t="s">
        <v>828</v>
      </c>
      <c r="C146" s="24">
        <v>57069.119599999998</v>
      </c>
      <c r="D146" s="22">
        <f t="shared" si="6"/>
        <v>1.5414121069786527E-3</v>
      </c>
      <c r="E146" s="23">
        <f t="shared" si="8"/>
        <v>30736301.737600021</v>
      </c>
      <c r="F146" s="22">
        <f t="shared" si="7"/>
        <v>0.8301741459156079</v>
      </c>
    </row>
    <row r="147" spans="1:6" x14ac:dyDescent="0.2">
      <c r="A147" s="20" t="s">
        <v>145</v>
      </c>
      <c r="B147" s="25" t="s">
        <v>664</v>
      </c>
      <c r="C147" s="24">
        <v>56454.682699999998</v>
      </c>
      <c r="D147" s="22">
        <f t="shared" si="6"/>
        <v>1.5248164334642775E-3</v>
      </c>
      <c r="E147" s="23">
        <f t="shared" si="8"/>
        <v>30792756.420300022</v>
      </c>
      <c r="F147" s="22">
        <f t="shared" si="7"/>
        <v>0.83169896234907215</v>
      </c>
    </row>
    <row r="148" spans="1:6" x14ac:dyDescent="0.2">
      <c r="A148" s="20" t="s">
        <v>146</v>
      </c>
      <c r="B148" s="25" t="s">
        <v>817</v>
      </c>
      <c r="C148" s="24">
        <v>55362.445</v>
      </c>
      <c r="D148" s="22">
        <f t="shared" si="6"/>
        <v>1.4953155680877156E-3</v>
      </c>
      <c r="E148" s="23">
        <f t="shared" si="8"/>
        <v>30848118.865300022</v>
      </c>
      <c r="F148" s="22">
        <f t="shared" si="7"/>
        <v>0.83319427791715994</v>
      </c>
    </row>
    <row r="149" spans="1:6" x14ac:dyDescent="0.2">
      <c r="A149" s="20" t="s">
        <v>147</v>
      </c>
      <c r="B149" s="25" t="s">
        <v>974</v>
      </c>
      <c r="C149" s="24">
        <v>54215.232499999998</v>
      </c>
      <c r="D149" s="22">
        <f t="shared" si="6"/>
        <v>1.4643298572659695E-3</v>
      </c>
      <c r="E149" s="23">
        <f t="shared" si="8"/>
        <v>30902334.097800024</v>
      </c>
      <c r="F149" s="22">
        <f t="shared" si="7"/>
        <v>0.83465860777442591</v>
      </c>
    </row>
    <row r="150" spans="1:6" x14ac:dyDescent="0.2">
      <c r="A150" s="20" t="s">
        <v>148</v>
      </c>
      <c r="B150" s="25" t="s">
        <v>1301</v>
      </c>
      <c r="C150" s="24">
        <v>53767.61</v>
      </c>
      <c r="D150" s="22">
        <f t="shared" si="6"/>
        <v>1.4522397681653826E-3</v>
      </c>
      <c r="E150" s="23">
        <f t="shared" si="8"/>
        <v>30956101.707800023</v>
      </c>
      <c r="F150" s="22">
        <f t="shared" si="7"/>
        <v>0.83611084754259124</v>
      </c>
    </row>
    <row r="151" spans="1:6" x14ac:dyDescent="0.2">
      <c r="A151" s="20" t="s">
        <v>149</v>
      </c>
      <c r="B151" s="25" t="s">
        <v>1010</v>
      </c>
      <c r="C151" s="24">
        <v>53554.94</v>
      </c>
      <c r="D151" s="22">
        <f t="shared" si="6"/>
        <v>1.4464956439334197E-3</v>
      </c>
      <c r="E151" s="23">
        <f t="shared" si="8"/>
        <v>31009656.647800025</v>
      </c>
      <c r="F151" s="22">
        <f t="shared" si="7"/>
        <v>0.83755734318652475</v>
      </c>
    </row>
    <row r="152" spans="1:6" x14ac:dyDescent="0.2">
      <c r="A152" s="20" t="s">
        <v>150</v>
      </c>
      <c r="B152" s="25" t="s">
        <v>979</v>
      </c>
      <c r="C152" s="24">
        <v>53227.307999999997</v>
      </c>
      <c r="D152" s="22">
        <f t="shared" si="6"/>
        <v>1.437646446066459E-3</v>
      </c>
      <c r="E152" s="23">
        <f t="shared" si="8"/>
        <v>31062883.955800023</v>
      </c>
      <c r="F152" s="22">
        <f t="shared" si="7"/>
        <v>0.83899498963259111</v>
      </c>
    </row>
    <row r="153" spans="1:6" x14ac:dyDescent="0.2">
      <c r="A153" s="20" t="s">
        <v>151</v>
      </c>
      <c r="B153" s="25" t="s">
        <v>875</v>
      </c>
      <c r="C153" s="24">
        <v>52900.164900000003</v>
      </c>
      <c r="D153" s="22">
        <f t="shared" si="6"/>
        <v>1.4288104531759271E-3</v>
      </c>
      <c r="E153" s="23">
        <f t="shared" si="8"/>
        <v>31115784.120700024</v>
      </c>
      <c r="F153" s="22">
        <f t="shared" si="7"/>
        <v>0.84042380008576711</v>
      </c>
    </row>
    <row r="154" spans="1:6" x14ac:dyDescent="0.2">
      <c r="A154" s="20" t="s">
        <v>152</v>
      </c>
      <c r="B154" s="25" t="s">
        <v>1158</v>
      </c>
      <c r="C154" s="24">
        <v>51734.964999999997</v>
      </c>
      <c r="D154" s="22">
        <f t="shared" si="6"/>
        <v>1.397338910501028E-3</v>
      </c>
      <c r="E154" s="23">
        <f t="shared" si="8"/>
        <v>31167519.085700024</v>
      </c>
      <c r="F154" s="22">
        <f t="shared" si="7"/>
        <v>0.84182113899626809</v>
      </c>
    </row>
    <row r="155" spans="1:6" x14ac:dyDescent="0.2">
      <c r="A155" s="20" t="s">
        <v>153</v>
      </c>
      <c r="B155" s="25" t="s">
        <v>724</v>
      </c>
      <c r="C155" s="24">
        <v>50971.797599999998</v>
      </c>
      <c r="D155" s="22">
        <f t="shared" si="6"/>
        <v>1.3767260908490594E-3</v>
      </c>
      <c r="E155" s="23">
        <f t="shared" si="8"/>
        <v>31218490.883300025</v>
      </c>
      <c r="F155" s="22">
        <f t="shared" si="7"/>
        <v>0.84319786508711725</v>
      </c>
    </row>
    <row r="156" spans="1:6" x14ac:dyDescent="0.2">
      <c r="A156" s="20" t="s">
        <v>154</v>
      </c>
      <c r="B156" s="25" t="s">
        <v>1014</v>
      </c>
      <c r="C156" s="24">
        <v>49957.114000000001</v>
      </c>
      <c r="D156" s="22">
        <f t="shared" si="6"/>
        <v>1.3493199279932954E-3</v>
      </c>
      <c r="E156" s="23">
        <f t="shared" si="8"/>
        <v>31268447.997300025</v>
      </c>
      <c r="F156" s="22">
        <f t="shared" si="7"/>
        <v>0.8445471850151105</v>
      </c>
    </row>
    <row r="157" spans="1:6" x14ac:dyDescent="0.2">
      <c r="A157" s="20" t="s">
        <v>155</v>
      </c>
      <c r="B157" s="25" t="s">
        <v>1318</v>
      </c>
      <c r="C157" s="24">
        <v>49856.739399999999</v>
      </c>
      <c r="D157" s="22">
        <f t="shared" si="6"/>
        <v>1.3466088536897565E-3</v>
      </c>
      <c r="E157" s="23">
        <f t="shared" si="8"/>
        <v>31318304.736700024</v>
      </c>
      <c r="F157" s="22">
        <f t="shared" si="7"/>
        <v>0.84589379386880026</v>
      </c>
    </row>
    <row r="158" spans="1:6" x14ac:dyDescent="0.2">
      <c r="A158" s="20" t="s">
        <v>156</v>
      </c>
      <c r="B158" s="25" t="s">
        <v>1200</v>
      </c>
      <c r="C158" s="24">
        <v>49495.457499999997</v>
      </c>
      <c r="D158" s="22">
        <f t="shared" si="6"/>
        <v>1.3368507866546335E-3</v>
      </c>
      <c r="E158" s="23">
        <f t="shared" si="8"/>
        <v>31367800.194200024</v>
      </c>
      <c r="F158" s="22">
        <f t="shared" si="7"/>
        <v>0.84723064465545495</v>
      </c>
    </row>
    <row r="159" spans="1:6" x14ac:dyDescent="0.2">
      <c r="A159" s="20" t="s">
        <v>157</v>
      </c>
      <c r="B159" s="25" t="s">
        <v>682</v>
      </c>
      <c r="C159" s="24">
        <v>49468.36</v>
      </c>
      <c r="D159" s="22">
        <f t="shared" si="6"/>
        <v>1.3361188949615147E-3</v>
      </c>
      <c r="E159" s="23">
        <f t="shared" si="8"/>
        <v>31417268.554200023</v>
      </c>
      <c r="F159" s="22">
        <f t="shared" si="7"/>
        <v>0.84856676355041638</v>
      </c>
    </row>
    <row r="160" spans="1:6" x14ac:dyDescent="0.2">
      <c r="A160" s="20" t="s">
        <v>158</v>
      </c>
      <c r="B160" s="25" t="s">
        <v>902</v>
      </c>
      <c r="C160" s="24">
        <v>49270.32</v>
      </c>
      <c r="D160" s="22">
        <f t="shared" si="6"/>
        <v>1.3307699206684882E-3</v>
      </c>
      <c r="E160" s="23">
        <f t="shared" si="8"/>
        <v>31466538.874200024</v>
      </c>
      <c r="F160" s="22">
        <f t="shared" si="7"/>
        <v>0.84989753347108488</v>
      </c>
    </row>
    <row r="161" spans="1:6" x14ac:dyDescent="0.2">
      <c r="A161" s="20" t="s">
        <v>159</v>
      </c>
      <c r="B161" s="25" t="s">
        <v>792</v>
      </c>
      <c r="C161" s="24">
        <v>48932.63</v>
      </c>
      <c r="D161" s="22">
        <f t="shared" si="6"/>
        <v>1.3216490605947044E-3</v>
      </c>
      <c r="E161" s="23">
        <f t="shared" si="8"/>
        <v>31515471.504200023</v>
      </c>
      <c r="F161" s="22">
        <f t="shared" si="7"/>
        <v>0.85121918253167961</v>
      </c>
    </row>
    <row r="162" spans="1:6" x14ac:dyDescent="0.2">
      <c r="A162" s="20" t="s">
        <v>160</v>
      </c>
      <c r="B162" s="25" t="s">
        <v>776</v>
      </c>
      <c r="C162" s="24">
        <v>48563.896399999998</v>
      </c>
      <c r="D162" s="22">
        <f t="shared" si="6"/>
        <v>1.3116897263825498E-3</v>
      </c>
      <c r="E162" s="23">
        <f t="shared" si="8"/>
        <v>31564035.400600024</v>
      </c>
      <c r="F162" s="22">
        <f t="shared" si="7"/>
        <v>0.85253087225806212</v>
      </c>
    </row>
    <row r="163" spans="1:6" x14ac:dyDescent="0.2">
      <c r="A163" s="20" t="s">
        <v>161</v>
      </c>
      <c r="B163" s="25" t="s">
        <v>1015</v>
      </c>
      <c r="C163" s="24">
        <v>47446.167999999998</v>
      </c>
      <c r="D163" s="22">
        <f t="shared" si="6"/>
        <v>1.2815003682822388E-3</v>
      </c>
      <c r="E163" s="23">
        <f t="shared" si="8"/>
        <v>31611481.568600025</v>
      </c>
      <c r="F163" s="22">
        <f t="shared" si="7"/>
        <v>0.85381237262634446</v>
      </c>
    </row>
    <row r="164" spans="1:6" x14ac:dyDescent="0.2">
      <c r="A164" s="20" t="s">
        <v>162</v>
      </c>
      <c r="B164" s="25" t="s">
        <v>1034</v>
      </c>
      <c r="C164" s="24">
        <v>47226.86</v>
      </c>
      <c r="D164" s="22">
        <f t="shared" si="6"/>
        <v>1.2755769545564509E-3</v>
      </c>
      <c r="E164" s="23">
        <f t="shared" si="8"/>
        <v>31658708.428600024</v>
      </c>
      <c r="F164" s="22">
        <f t="shared" si="7"/>
        <v>0.85508794958090084</v>
      </c>
    </row>
    <row r="165" spans="1:6" x14ac:dyDescent="0.2">
      <c r="A165" s="20" t="s">
        <v>163</v>
      </c>
      <c r="B165" s="25" t="s">
        <v>720</v>
      </c>
      <c r="C165" s="24">
        <v>47043.9424</v>
      </c>
      <c r="D165" s="22">
        <f t="shared" si="6"/>
        <v>1.2706364297122674E-3</v>
      </c>
      <c r="E165" s="23">
        <f t="shared" si="8"/>
        <v>31705752.371000025</v>
      </c>
      <c r="F165" s="22">
        <f t="shared" si="7"/>
        <v>0.8563585860106131</v>
      </c>
    </row>
    <row r="166" spans="1:6" x14ac:dyDescent="0.2">
      <c r="A166" s="20" t="s">
        <v>164</v>
      </c>
      <c r="B166" s="25" t="s">
        <v>1212</v>
      </c>
      <c r="C166" s="24">
        <v>46979.589</v>
      </c>
      <c r="D166" s="22">
        <f t="shared" si="6"/>
        <v>1.2688982723588597E-3</v>
      </c>
      <c r="E166" s="23">
        <f t="shared" si="8"/>
        <v>31752731.960000027</v>
      </c>
      <c r="F166" s="22">
        <f t="shared" si="7"/>
        <v>0.85762748428297209</v>
      </c>
    </row>
    <row r="167" spans="1:6" x14ac:dyDescent="0.2">
      <c r="A167" s="20" t="s">
        <v>165</v>
      </c>
      <c r="B167" s="25" t="s">
        <v>913</v>
      </c>
      <c r="C167" s="24">
        <v>46939.31</v>
      </c>
      <c r="D167" s="22">
        <f t="shared" si="6"/>
        <v>1.2678103540820025E-3</v>
      </c>
      <c r="E167" s="23">
        <f t="shared" si="8"/>
        <v>31799671.270000026</v>
      </c>
      <c r="F167" s="22">
        <f t="shared" si="7"/>
        <v>0.85889529463705405</v>
      </c>
    </row>
    <row r="168" spans="1:6" x14ac:dyDescent="0.2">
      <c r="A168" s="20" t="s">
        <v>166</v>
      </c>
      <c r="B168" s="25" t="s">
        <v>986</v>
      </c>
      <c r="C168" s="24">
        <v>46789.34</v>
      </c>
      <c r="D168" s="22">
        <f t="shared" si="6"/>
        <v>1.2637597295883387E-3</v>
      </c>
      <c r="E168" s="23">
        <f t="shared" si="8"/>
        <v>31846460.610000025</v>
      </c>
      <c r="F168" s="22">
        <f t="shared" si="7"/>
        <v>0.86015905436664231</v>
      </c>
    </row>
    <row r="169" spans="1:6" x14ac:dyDescent="0.2">
      <c r="A169" s="20" t="s">
        <v>167</v>
      </c>
      <c r="B169" s="25" t="s">
        <v>1321</v>
      </c>
      <c r="C169" s="24">
        <v>46640.54</v>
      </c>
      <c r="D169" s="22">
        <f t="shared" si="6"/>
        <v>1.2597407062859638E-3</v>
      </c>
      <c r="E169" s="23">
        <f t="shared" si="8"/>
        <v>31893101.150000025</v>
      </c>
      <c r="F169" s="22">
        <f t="shared" si="7"/>
        <v>0.86141879507292829</v>
      </c>
    </row>
    <row r="170" spans="1:6" x14ac:dyDescent="0.2">
      <c r="A170" s="20" t="s">
        <v>168</v>
      </c>
      <c r="B170" s="25" t="s">
        <v>1211</v>
      </c>
      <c r="C170" s="24">
        <v>46444.144999999997</v>
      </c>
      <c r="D170" s="22">
        <f t="shared" si="6"/>
        <v>1.2544361627276981E-3</v>
      </c>
      <c r="E170" s="23">
        <f t="shared" si="8"/>
        <v>31939545.295000024</v>
      </c>
      <c r="F170" s="22">
        <f t="shared" si="7"/>
        <v>0.86267323123565598</v>
      </c>
    </row>
    <row r="171" spans="1:6" x14ac:dyDescent="0.2">
      <c r="A171" s="20" t="s">
        <v>169</v>
      </c>
      <c r="B171" s="25" t="s">
        <v>758</v>
      </c>
      <c r="C171" s="24">
        <v>46307.520900000003</v>
      </c>
      <c r="D171" s="22">
        <f t="shared" si="6"/>
        <v>1.2507460051902923E-3</v>
      </c>
      <c r="E171" s="23">
        <f t="shared" si="8"/>
        <v>31985852.815900024</v>
      </c>
      <c r="F171" s="22">
        <f t="shared" si="7"/>
        <v>0.86392397724084624</v>
      </c>
    </row>
    <row r="172" spans="1:6" x14ac:dyDescent="0.2">
      <c r="A172" s="20" t="s">
        <v>170</v>
      </c>
      <c r="B172" s="25" t="s">
        <v>1169</v>
      </c>
      <c r="C172" s="24">
        <v>46243.18</v>
      </c>
      <c r="D172" s="22">
        <f t="shared" si="6"/>
        <v>1.2490081854564495E-3</v>
      </c>
      <c r="E172" s="23">
        <f t="shared" si="8"/>
        <v>32032095.995900024</v>
      </c>
      <c r="F172" s="22">
        <f t="shared" si="7"/>
        <v>0.86517298542630272</v>
      </c>
    </row>
    <row r="173" spans="1:6" x14ac:dyDescent="0.2">
      <c r="A173" s="20" t="s">
        <v>171</v>
      </c>
      <c r="B173" s="25" t="s">
        <v>1164</v>
      </c>
      <c r="C173" s="24">
        <v>46208.5625</v>
      </c>
      <c r="D173" s="22">
        <f t="shared" si="6"/>
        <v>1.2480731818329954E-3</v>
      </c>
      <c r="E173" s="23">
        <f t="shared" si="8"/>
        <v>32078304.558400024</v>
      </c>
      <c r="F173" s="22">
        <f t="shared" si="7"/>
        <v>0.86642105860813567</v>
      </c>
    </row>
    <row r="174" spans="1:6" x14ac:dyDescent="0.2">
      <c r="A174" s="20" t="s">
        <v>172</v>
      </c>
      <c r="B174" s="25" t="s">
        <v>796</v>
      </c>
      <c r="C174" s="24">
        <v>45411.110200000003</v>
      </c>
      <c r="D174" s="22">
        <f t="shared" si="6"/>
        <v>1.2265343419389598E-3</v>
      </c>
      <c r="E174" s="23">
        <f t="shared" si="8"/>
        <v>32123715.668600023</v>
      </c>
      <c r="F174" s="22">
        <f t="shared" si="7"/>
        <v>0.86764759295007465</v>
      </c>
    </row>
    <row r="175" spans="1:6" x14ac:dyDescent="0.2">
      <c r="A175" s="20" t="s">
        <v>173</v>
      </c>
      <c r="B175" s="25" t="s">
        <v>933</v>
      </c>
      <c r="C175" s="24">
        <v>43897.074999999997</v>
      </c>
      <c r="D175" s="22">
        <f t="shared" si="6"/>
        <v>1.1856409094832075E-3</v>
      </c>
      <c r="E175" s="23">
        <f t="shared" si="8"/>
        <v>32167612.743600022</v>
      </c>
      <c r="F175" s="22">
        <f t="shared" si="7"/>
        <v>0.8688332338595578</v>
      </c>
    </row>
    <row r="176" spans="1:6" x14ac:dyDescent="0.2">
      <c r="A176" s="20" t="s">
        <v>174</v>
      </c>
      <c r="B176" s="25" t="s">
        <v>1152</v>
      </c>
      <c r="C176" s="24">
        <v>43662.781499999997</v>
      </c>
      <c r="D176" s="22">
        <f t="shared" si="6"/>
        <v>1.1793127439180531E-3</v>
      </c>
      <c r="E176" s="23">
        <f t="shared" si="8"/>
        <v>32211275.525100023</v>
      </c>
      <c r="F176" s="22">
        <f t="shared" si="7"/>
        <v>0.87001254660347593</v>
      </c>
    </row>
    <row r="177" spans="1:6" x14ac:dyDescent="0.2">
      <c r="A177" s="20" t="s">
        <v>175</v>
      </c>
      <c r="B177" s="25" t="s">
        <v>916</v>
      </c>
      <c r="C177" s="24">
        <v>43603.68</v>
      </c>
      <c r="D177" s="22">
        <f t="shared" si="6"/>
        <v>1.1777164381001411E-3</v>
      </c>
      <c r="E177" s="23">
        <f t="shared" si="8"/>
        <v>32254879.205100022</v>
      </c>
      <c r="F177" s="22">
        <f t="shared" si="7"/>
        <v>0.87119026304157599</v>
      </c>
    </row>
    <row r="178" spans="1:6" x14ac:dyDescent="0.2">
      <c r="A178" s="20" t="s">
        <v>176</v>
      </c>
      <c r="B178" s="25" t="s">
        <v>1196</v>
      </c>
      <c r="C178" s="24">
        <v>43054.06</v>
      </c>
      <c r="D178" s="22">
        <f t="shared" si="6"/>
        <v>1.1628714408726455E-3</v>
      </c>
      <c r="E178" s="23">
        <f t="shared" si="8"/>
        <v>32297933.265100021</v>
      </c>
      <c r="F178" s="22">
        <f t="shared" si="7"/>
        <v>0.87235313448244867</v>
      </c>
    </row>
    <row r="179" spans="1:6" x14ac:dyDescent="0.2">
      <c r="A179" s="20" t="s">
        <v>177</v>
      </c>
      <c r="B179" s="25" t="s">
        <v>1275</v>
      </c>
      <c r="C179" s="24">
        <v>42752.883699999998</v>
      </c>
      <c r="D179" s="22">
        <f t="shared" si="6"/>
        <v>1.1547367999598561E-3</v>
      </c>
      <c r="E179" s="23">
        <f t="shared" si="8"/>
        <v>32340686.148800019</v>
      </c>
      <c r="F179" s="22">
        <f t="shared" si="7"/>
        <v>0.87350787128240848</v>
      </c>
    </row>
    <row r="180" spans="1:6" x14ac:dyDescent="0.2">
      <c r="A180" s="20" t="s">
        <v>178</v>
      </c>
      <c r="B180" s="25" t="s">
        <v>793</v>
      </c>
      <c r="C180" s="24">
        <v>42507.55</v>
      </c>
      <c r="D180" s="22">
        <f t="shared" si="6"/>
        <v>1.1481104433929351E-3</v>
      </c>
      <c r="E180" s="23">
        <f t="shared" si="8"/>
        <v>32383193.69880002</v>
      </c>
      <c r="F180" s="22">
        <f t="shared" si="7"/>
        <v>0.87465598172580139</v>
      </c>
    </row>
    <row r="181" spans="1:6" x14ac:dyDescent="0.2">
      <c r="A181" s="20" t="s">
        <v>179</v>
      </c>
      <c r="B181" s="25" t="s">
        <v>981</v>
      </c>
      <c r="C181" s="24">
        <v>41997.137900000002</v>
      </c>
      <c r="D181" s="22">
        <f t="shared" si="6"/>
        <v>1.1343244344970067E-3</v>
      </c>
      <c r="E181" s="23">
        <f t="shared" si="8"/>
        <v>32425190.836700018</v>
      </c>
      <c r="F181" s="22">
        <f t="shared" si="7"/>
        <v>0.8757903061602984</v>
      </c>
    </row>
    <row r="182" spans="1:6" x14ac:dyDescent="0.2">
      <c r="A182" s="20" t="s">
        <v>180</v>
      </c>
      <c r="B182" s="25" t="s">
        <v>1281</v>
      </c>
      <c r="C182" s="24">
        <v>41282.199999999997</v>
      </c>
      <c r="D182" s="22">
        <f t="shared" si="6"/>
        <v>1.1150142726700507E-3</v>
      </c>
      <c r="E182" s="23">
        <f t="shared" si="8"/>
        <v>32466473.036700018</v>
      </c>
      <c r="F182" s="22">
        <f t="shared" si="7"/>
        <v>0.87690532043296843</v>
      </c>
    </row>
    <row r="183" spans="1:6" x14ac:dyDescent="0.2">
      <c r="A183" s="20" t="s">
        <v>181</v>
      </c>
      <c r="B183" s="25" t="s">
        <v>927</v>
      </c>
      <c r="C183" s="24">
        <v>41067.18</v>
      </c>
      <c r="D183" s="22">
        <f t="shared" si="6"/>
        <v>1.1092066759598581E-3</v>
      </c>
      <c r="E183" s="23">
        <f t="shared" si="8"/>
        <v>32507540.216700017</v>
      </c>
      <c r="F183" s="22">
        <f t="shared" si="7"/>
        <v>0.87801452710892824</v>
      </c>
    </row>
    <row r="184" spans="1:6" x14ac:dyDescent="0.2">
      <c r="A184" s="20" t="s">
        <v>182</v>
      </c>
      <c r="B184" s="25" t="s">
        <v>985</v>
      </c>
      <c r="C184" s="24">
        <v>40781.523999999998</v>
      </c>
      <c r="D184" s="22">
        <f t="shared" si="6"/>
        <v>1.1014912316019065E-3</v>
      </c>
      <c r="E184" s="23">
        <f t="shared" si="8"/>
        <v>32548321.740700018</v>
      </c>
      <c r="F184" s="22">
        <f t="shared" si="7"/>
        <v>0.8791160183405301</v>
      </c>
    </row>
    <row r="185" spans="1:6" x14ac:dyDescent="0.2">
      <c r="A185" s="20" t="s">
        <v>183</v>
      </c>
      <c r="B185" s="25" t="s">
        <v>879</v>
      </c>
      <c r="C185" s="24">
        <v>40744.480000000003</v>
      </c>
      <c r="D185" s="22">
        <f t="shared" si="6"/>
        <v>1.1004906892684847E-3</v>
      </c>
      <c r="E185" s="23">
        <f t="shared" si="8"/>
        <v>32589066.220700018</v>
      </c>
      <c r="F185" s="22">
        <f t="shared" si="7"/>
        <v>0.88021650902979864</v>
      </c>
    </row>
    <row r="186" spans="1:6" x14ac:dyDescent="0.2">
      <c r="A186" s="20" t="s">
        <v>184</v>
      </c>
      <c r="B186" s="25" t="s">
        <v>689</v>
      </c>
      <c r="C186" s="24">
        <v>40734.982499999998</v>
      </c>
      <c r="D186" s="22">
        <f t="shared" si="6"/>
        <v>1.1002341659229584E-3</v>
      </c>
      <c r="E186" s="23">
        <f t="shared" si="8"/>
        <v>32629801.20320002</v>
      </c>
      <c r="F186" s="22">
        <f t="shared" si="7"/>
        <v>0.88131674319572162</v>
      </c>
    </row>
    <row r="187" spans="1:6" x14ac:dyDescent="0.2">
      <c r="A187" s="20" t="s">
        <v>185</v>
      </c>
      <c r="B187" s="25" t="s">
        <v>1264</v>
      </c>
      <c r="C187" s="24">
        <v>39786.525000000001</v>
      </c>
      <c r="D187" s="22">
        <f t="shared" si="6"/>
        <v>1.0746167412333597E-3</v>
      </c>
      <c r="E187" s="23">
        <f t="shared" si="8"/>
        <v>32669587.728200018</v>
      </c>
      <c r="F187" s="22">
        <f t="shared" si="7"/>
        <v>0.88239135993695494</v>
      </c>
    </row>
    <row r="188" spans="1:6" x14ac:dyDescent="0.2">
      <c r="A188" s="20" t="s">
        <v>186</v>
      </c>
      <c r="B188" s="25" t="s">
        <v>1201</v>
      </c>
      <c r="C188" s="24">
        <v>39410.684999999998</v>
      </c>
      <c r="D188" s="22">
        <f t="shared" si="6"/>
        <v>1.0644654662470383E-3</v>
      </c>
      <c r="E188" s="23">
        <f t="shared" si="8"/>
        <v>32708998.413200017</v>
      </c>
      <c r="F188" s="22">
        <f t="shared" si="7"/>
        <v>0.883455825403202</v>
      </c>
    </row>
    <row r="189" spans="1:6" x14ac:dyDescent="0.2">
      <c r="A189" s="20" t="s">
        <v>187</v>
      </c>
      <c r="B189" s="25" t="s">
        <v>960</v>
      </c>
      <c r="C189" s="24">
        <v>39149.661599999999</v>
      </c>
      <c r="D189" s="22">
        <f t="shared" si="6"/>
        <v>1.0574153377049338E-3</v>
      </c>
      <c r="E189" s="23">
        <f t="shared" si="8"/>
        <v>32748148.074800018</v>
      </c>
      <c r="F189" s="22">
        <f t="shared" si="7"/>
        <v>0.88451324074090698</v>
      </c>
    </row>
    <row r="190" spans="1:6" x14ac:dyDescent="0.2">
      <c r="A190" s="20" t="s">
        <v>188</v>
      </c>
      <c r="B190" s="25" t="s">
        <v>996</v>
      </c>
      <c r="C190" s="24">
        <v>39138.050000000003</v>
      </c>
      <c r="D190" s="22">
        <f t="shared" si="6"/>
        <v>1.0571017134376095E-3</v>
      </c>
      <c r="E190" s="23">
        <f t="shared" si="8"/>
        <v>32787286.124800019</v>
      </c>
      <c r="F190" s="22">
        <f t="shared" si="7"/>
        <v>0.88557034245434463</v>
      </c>
    </row>
    <row r="191" spans="1:6" x14ac:dyDescent="0.2">
      <c r="A191" s="20" t="s">
        <v>189</v>
      </c>
      <c r="B191" s="25" t="s">
        <v>1309</v>
      </c>
      <c r="C191" s="24">
        <v>39070.604399999997</v>
      </c>
      <c r="D191" s="22">
        <f t="shared" si="6"/>
        <v>1.0552800371066776E-3</v>
      </c>
      <c r="E191" s="23">
        <f t="shared" si="8"/>
        <v>32826356.72920002</v>
      </c>
      <c r="F191" s="22">
        <f t="shared" si="7"/>
        <v>0.88662562249145127</v>
      </c>
    </row>
    <row r="192" spans="1:6" x14ac:dyDescent="0.2">
      <c r="A192" s="20" t="s">
        <v>190</v>
      </c>
      <c r="B192" s="25" t="s">
        <v>1162</v>
      </c>
      <c r="C192" s="24">
        <v>38773.8393</v>
      </c>
      <c r="D192" s="22">
        <f t="shared" si="6"/>
        <v>1.0472645407879166E-3</v>
      </c>
      <c r="E192" s="23">
        <f t="shared" si="8"/>
        <v>32865130.56850002</v>
      </c>
      <c r="F192" s="22">
        <f t="shared" si="7"/>
        <v>0.88767288703223923</v>
      </c>
    </row>
    <row r="193" spans="1:6" x14ac:dyDescent="0.2">
      <c r="A193" s="20" t="s">
        <v>191</v>
      </c>
      <c r="B193" s="25" t="s">
        <v>935</v>
      </c>
      <c r="C193" s="24">
        <v>38745.991999999998</v>
      </c>
      <c r="D193" s="22">
        <f t="shared" si="6"/>
        <v>1.0465123973228076E-3</v>
      </c>
      <c r="E193" s="23">
        <f t="shared" si="8"/>
        <v>32903876.560500018</v>
      </c>
      <c r="F193" s="22">
        <f t="shared" si="7"/>
        <v>0.88871939942956191</v>
      </c>
    </row>
    <row r="194" spans="1:6" x14ac:dyDescent="0.2">
      <c r="A194" s="20" t="s">
        <v>192</v>
      </c>
      <c r="B194" s="25" t="s">
        <v>1183</v>
      </c>
      <c r="C194" s="24">
        <v>38410.8724</v>
      </c>
      <c r="D194" s="22">
        <f t="shared" si="6"/>
        <v>1.0374609626354247E-3</v>
      </c>
      <c r="E194" s="23">
        <f t="shared" si="8"/>
        <v>32942287.432900019</v>
      </c>
      <c r="F194" s="22">
        <f t="shared" si="7"/>
        <v>0.88975686039219737</v>
      </c>
    </row>
    <row r="195" spans="1:6" x14ac:dyDescent="0.2">
      <c r="A195" s="20" t="s">
        <v>193</v>
      </c>
      <c r="B195" s="25" t="s">
        <v>1210</v>
      </c>
      <c r="C195" s="24">
        <v>37859.162499999999</v>
      </c>
      <c r="D195" s="22">
        <f t="shared" si="6"/>
        <v>1.0225595181176091E-3</v>
      </c>
      <c r="E195" s="23">
        <f t="shared" si="8"/>
        <v>32980146.59540002</v>
      </c>
      <c r="F195" s="22">
        <f t="shared" si="7"/>
        <v>0.89077941991031506</v>
      </c>
    </row>
    <row r="196" spans="1:6" x14ac:dyDescent="0.2">
      <c r="A196" s="20" t="s">
        <v>194</v>
      </c>
      <c r="B196" s="25" t="s">
        <v>1205</v>
      </c>
      <c r="C196" s="24">
        <v>37804.315999999999</v>
      </c>
      <c r="D196" s="22">
        <f t="shared" si="6"/>
        <v>1.0210781379996407E-3</v>
      </c>
      <c r="E196" s="23">
        <f t="shared" si="8"/>
        <v>33017950.91140002</v>
      </c>
      <c r="F196" s="22">
        <f t="shared" si="7"/>
        <v>0.89180049804831474</v>
      </c>
    </row>
    <row r="197" spans="1:6" x14ac:dyDescent="0.2">
      <c r="A197" s="20" t="s">
        <v>195</v>
      </c>
      <c r="B197" s="25" t="s">
        <v>681</v>
      </c>
      <c r="C197" s="24">
        <v>37682.739800000003</v>
      </c>
      <c r="D197" s="22">
        <f t="shared" si="6"/>
        <v>1.01779441769847E-3</v>
      </c>
      <c r="E197" s="23">
        <f t="shared" si="8"/>
        <v>33055633.651200019</v>
      </c>
      <c r="F197" s="22">
        <f t="shared" si="7"/>
        <v>0.89281829246601307</v>
      </c>
    </row>
    <row r="198" spans="1:6" x14ac:dyDescent="0.2">
      <c r="A198" s="20" t="s">
        <v>196</v>
      </c>
      <c r="B198" s="25" t="s">
        <v>1260</v>
      </c>
      <c r="C198" s="24">
        <v>37630.449000000001</v>
      </c>
      <c r="D198" s="22">
        <f t="shared" si="6"/>
        <v>1.0163820659262936E-3</v>
      </c>
      <c r="E198" s="23">
        <f t="shared" si="8"/>
        <v>33093264.10020002</v>
      </c>
      <c r="F198" s="22">
        <f t="shared" si="7"/>
        <v>0.89383467453193943</v>
      </c>
    </row>
    <row r="199" spans="1:6" x14ac:dyDescent="0.2">
      <c r="A199" s="20" t="s">
        <v>197</v>
      </c>
      <c r="B199" s="25" t="s">
        <v>1223</v>
      </c>
      <c r="C199" s="24">
        <v>37574.334999999999</v>
      </c>
      <c r="D199" s="22">
        <f t="shared" ref="D199:D262" si="9">+C199/$C$603</f>
        <v>1.0148664511844289E-3</v>
      </c>
      <c r="E199" s="23">
        <f t="shared" si="8"/>
        <v>33130838.435200021</v>
      </c>
      <c r="F199" s="22">
        <f t="shared" ref="F199:F262" si="10">+E199/$C$603</f>
        <v>0.89484954098312386</v>
      </c>
    </row>
    <row r="200" spans="1:6" x14ac:dyDescent="0.2">
      <c r="A200" s="20" t="s">
        <v>198</v>
      </c>
      <c r="B200" s="25" t="s">
        <v>1077</v>
      </c>
      <c r="C200" s="24">
        <v>37426.74</v>
      </c>
      <c r="D200" s="22">
        <f t="shared" si="9"/>
        <v>1.0108799744081251E-3</v>
      </c>
      <c r="E200" s="23">
        <f t="shared" ref="E200:E263" si="11">+E199+C200</f>
        <v>33168265.175200019</v>
      </c>
      <c r="F200" s="22">
        <f t="shared" si="10"/>
        <v>0.89586042095753193</v>
      </c>
    </row>
    <row r="201" spans="1:6" x14ac:dyDescent="0.2">
      <c r="A201" s="20" t="s">
        <v>199</v>
      </c>
      <c r="B201" s="25" t="s">
        <v>783</v>
      </c>
      <c r="C201" s="24">
        <v>37149.254500000003</v>
      </c>
      <c r="D201" s="22">
        <f t="shared" si="9"/>
        <v>1.0033852117026737E-3</v>
      </c>
      <c r="E201" s="23">
        <f t="shared" si="11"/>
        <v>33205414.429700021</v>
      </c>
      <c r="F201" s="22">
        <f t="shared" si="10"/>
        <v>0.89686380616923467</v>
      </c>
    </row>
    <row r="202" spans="1:6" x14ac:dyDescent="0.2">
      <c r="A202" s="20" t="s">
        <v>200</v>
      </c>
      <c r="B202" s="25" t="s">
        <v>666</v>
      </c>
      <c r="C202" s="24">
        <v>36343.629999999997</v>
      </c>
      <c r="D202" s="22">
        <f t="shared" si="9"/>
        <v>9.816256442398768E-4</v>
      </c>
      <c r="E202" s="23">
        <f t="shared" si="11"/>
        <v>33241758.05970002</v>
      </c>
      <c r="F202" s="22">
        <f t="shared" si="10"/>
        <v>0.89784543181347454</v>
      </c>
    </row>
    <row r="203" spans="1:6" x14ac:dyDescent="0.2">
      <c r="A203" s="20" t="s">
        <v>201</v>
      </c>
      <c r="B203" s="25" t="s">
        <v>1166</v>
      </c>
      <c r="C203" s="24">
        <v>36122.36</v>
      </c>
      <c r="D203" s="22">
        <f t="shared" si="9"/>
        <v>9.7564923774715831E-4</v>
      </c>
      <c r="E203" s="23">
        <f t="shared" si="11"/>
        <v>33277880.419700019</v>
      </c>
      <c r="F203" s="22">
        <f t="shared" si="10"/>
        <v>0.89882108105122172</v>
      </c>
    </row>
    <row r="204" spans="1:6" x14ac:dyDescent="0.2">
      <c r="A204" s="20" t="s">
        <v>202</v>
      </c>
      <c r="B204" s="25" t="s">
        <v>738</v>
      </c>
      <c r="C204" s="24">
        <v>35249.197</v>
      </c>
      <c r="D204" s="22">
        <f t="shared" si="9"/>
        <v>9.5206548476482213E-4</v>
      </c>
      <c r="E204" s="23">
        <f t="shared" si="11"/>
        <v>33313129.61670002</v>
      </c>
      <c r="F204" s="22">
        <f t="shared" si="10"/>
        <v>0.8997731465359865</v>
      </c>
    </row>
    <row r="205" spans="1:6" x14ac:dyDescent="0.2">
      <c r="A205" s="20" t="s">
        <v>203</v>
      </c>
      <c r="B205" s="25" t="s">
        <v>1063</v>
      </c>
      <c r="C205" s="24">
        <v>34851.226999999999</v>
      </c>
      <c r="D205" s="22">
        <f t="shared" si="9"/>
        <v>9.4131648810053339E-4</v>
      </c>
      <c r="E205" s="23">
        <f t="shared" si="11"/>
        <v>33347980.843700022</v>
      </c>
      <c r="F205" s="22">
        <f t="shared" si="10"/>
        <v>0.90071446302408709</v>
      </c>
    </row>
    <row r="206" spans="1:6" x14ac:dyDescent="0.2">
      <c r="A206" s="20" t="s">
        <v>204</v>
      </c>
      <c r="B206" s="25" t="s">
        <v>1074</v>
      </c>
      <c r="C206" s="24">
        <v>34716.26</v>
      </c>
      <c r="D206" s="22">
        <f t="shared" si="9"/>
        <v>9.3767108811362724E-4</v>
      </c>
      <c r="E206" s="23">
        <f t="shared" si="11"/>
        <v>33382697.103700023</v>
      </c>
      <c r="F206" s="22">
        <f t="shared" si="10"/>
        <v>0.9016521341122008</v>
      </c>
    </row>
    <row r="207" spans="1:6" x14ac:dyDescent="0.2">
      <c r="A207" s="20" t="s">
        <v>205</v>
      </c>
      <c r="B207" s="25" t="s">
        <v>708</v>
      </c>
      <c r="C207" s="24">
        <v>34712.463600000003</v>
      </c>
      <c r="D207" s="22">
        <f t="shared" si="9"/>
        <v>9.3756854900028626E-4</v>
      </c>
      <c r="E207" s="23">
        <f t="shared" si="11"/>
        <v>33417409.567300022</v>
      </c>
      <c r="F207" s="22">
        <f t="shared" si="10"/>
        <v>0.90258970266120098</v>
      </c>
    </row>
    <row r="208" spans="1:6" x14ac:dyDescent="0.2">
      <c r="A208" s="20" t="s">
        <v>206</v>
      </c>
      <c r="B208" s="25" t="s">
        <v>808</v>
      </c>
      <c r="C208" s="24">
        <v>34045.89</v>
      </c>
      <c r="D208" s="22">
        <f t="shared" si="9"/>
        <v>9.1956468588773267E-4</v>
      </c>
      <c r="E208" s="23">
        <f t="shared" si="11"/>
        <v>33451455.457300022</v>
      </c>
      <c r="F208" s="22">
        <f t="shared" si="10"/>
        <v>0.90350926734708881</v>
      </c>
    </row>
    <row r="209" spans="1:6" x14ac:dyDescent="0.2">
      <c r="A209" s="20" t="s">
        <v>207</v>
      </c>
      <c r="B209" s="25" t="s">
        <v>1257</v>
      </c>
      <c r="C209" s="24">
        <v>33777.142500000002</v>
      </c>
      <c r="D209" s="22">
        <f t="shared" si="9"/>
        <v>9.1230593276303508E-4</v>
      </c>
      <c r="E209" s="23">
        <f t="shared" si="11"/>
        <v>33485232.59980002</v>
      </c>
      <c r="F209" s="22">
        <f t="shared" si="10"/>
        <v>0.90442157327985173</v>
      </c>
    </row>
    <row r="210" spans="1:6" x14ac:dyDescent="0.2">
      <c r="A210" s="20" t="s">
        <v>208</v>
      </c>
      <c r="B210" s="25" t="s">
        <v>1097</v>
      </c>
      <c r="C210" s="24">
        <v>33751.089999999997</v>
      </c>
      <c r="D210" s="22">
        <f t="shared" si="9"/>
        <v>9.1160226606555421E-4</v>
      </c>
      <c r="E210" s="23">
        <f t="shared" si="11"/>
        <v>33518983.68980002</v>
      </c>
      <c r="F210" s="22">
        <f t="shared" si="10"/>
        <v>0.9053331755459173</v>
      </c>
    </row>
    <row r="211" spans="1:6" x14ac:dyDescent="0.2">
      <c r="A211" s="20" t="s">
        <v>209</v>
      </c>
      <c r="B211" s="25" t="s">
        <v>1243</v>
      </c>
      <c r="C211" s="24">
        <v>33704.383999999998</v>
      </c>
      <c r="D211" s="22">
        <f t="shared" si="9"/>
        <v>9.1034075731313011E-4</v>
      </c>
      <c r="E211" s="23">
        <f t="shared" si="11"/>
        <v>33552688.07380002</v>
      </c>
      <c r="F211" s="22">
        <f t="shared" si="10"/>
        <v>0.90624351630323041</v>
      </c>
    </row>
    <row r="212" spans="1:6" x14ac:dyDescent="0.2">
      <c r="A212" s="20" t="s">
        <v>210</v>
      </c>
      <c r="B212" s="25" t="s">
        <v>1122</v>
      </c>
      <c r="C212" s="24">
        <v>33626.542000000001</v>
      </c>
      <c r="D212" s="22">
        <f t="shared" si="9"/>
        <v>9.0823827873851004E-4</v>
      </c>
      <c r="E212" s="23">
        <f t="shared" si="11"/>
        <v>33586314.615800023</v>
      </c>
      <c r="F212" s="22">
        <f t="shared" si="10"/>
        <v>0.90715175458196906</v>
      </c>
    </row>
    <row r="213" spans="1:6" x14ac:dyDescent="0.2">
      <c r="A213" s="20" t="s">
        <v>211</v>
      </c>
      <c r="B213" s="25" t="s">
        <v>788</v>
      </c>
      <c r="C213" s="24">
        <v>32895.112500000003</v>
      </c>
      <c r="D213" s="22">
        <f t="shared" si="9"/>
        <v>8.8848268596603388E-4</v>
      </c>
      <c r="E213" s="23">
        <f t="shared" si="11"/>
        <v>33619209.72830002</v>
      </c>
      <c r="F213" s="22">
        <f t="shared" si="10"/>
        <v>0.90804023726793492</v>
      </c>
    </row>
    <row r="214" spans="1:6" x14ac:dyDescent="0.2">
      <c r="A214" s="20" t="s">
        <v>212</v>
      </c>
      <c r="B214" s="25" t="s">
        <v>1222</v>
      </c>
      <c r="C214" s="24">
        <v>32632.778999999999</v>
      </c>
      <c r="D214" s="22">
        <f t="shared" si="9"/>
        <v>8.8139717219255537E-4</v>
      </c>
      <c r="E214" s="23">
        <f t="shared" si="11"/>
        <v>33651842.507300019</v>
      </c>
      <c r="F214" s="22">
        <f t="shared" si="10"/>
        <v>0.90892163444012752</v>
      </c>
    </row>
    <row r="215" spans="1:6" x14ac:dyDescent="0.2">
      <c r="A215" s="20" t="s">
        <v>213</v>
      </c>
      <c r="B215" s="25" t="s">
        <v>1181</v>
      </c>
      <c r="C215" s="24">
        <v>31817.228999999999</v>
      </c>
      <c r="D215" s="22">
        <f t="shared" si="9"/>
        <v>8.5936952129032484E-4</v>
      </c>
      <c r="E215" s="23">
        <f t="shared" si="11"/>
        <v>33683659.736300021</v>
      </c>
      <c r="F215" s="22">
        <f t="shared" si="10"/>
        <v>0.90978100396141792</v>
      </c>
    </row>
    <row r="216" spans="1:6" x14ac:dyDescent="0.2">
      <c r="A216" s="20" t="s">
        <v>214</v>
      </c>
      <c r="B216" s="25" t="s">
        <v>1227</v>
      </c>
      <c r="C216" s="24">
        <v>31622.275000000001</v>
      </c>
      <c r="D216" s="22">
        <f t="shared" si="9"/>
        <v>8.5410389851551844E-4</v>
      </c>
      <c r="E216" s="23">
        <f t="shared" si="11"/>
        <v>33715282.01130002</v>
      </c>
      <c r="F216" s="22">
        <f t="shared" si="10"/>
        <v>0.9106351078599334</v>
      </c>
    </row>
    <row r="217" spans="1:6" x14ac:dyDescent="0.2">
      <c r="A217" s="20" t="s">
        <v>215</v>
      </c>
      <c r="B217" s="25" t="s">
        <v>1144</v>
      </c>
      <c r="C217" s="24">
        <v>30697.585599999999</v>
      </c>
      <c r="D217" s="22">
        <f t="shared" si="9"/>
        <v>8.291284398726479E-4</v>
      </c>
      <c r="E217" s="23">
        <f t="shared" si="11"/>
        <v>33745979.596900024</v>
      </c>
      <c r="F217" s="22">
        <f t="shared" si="10"/>
        <v>0.91146423629980611</v>
      </c>
    </row>
    <row r="218" spans="1:6" x14ac:dyDescent="0.2">
      <c r="A218" s="20" t="s">
        <v>216</v>
      </c>
      <c r="B218" s="25" t="s">
        <v>721</v>
      </c>
      <c r="C218" s="24">
        <v>30437.365000000002</v>
      </c>
      <c r="D218" s="22">
        <f t="shared" si="9"/>
        <v>8.2209999460948946E-4</v>
      </c>
      <c r="E218" s="23">
        <f t="shared" si="11"/>
        <v>33776416.961900026</v>
      </c>
      <c r="F218" s="22">
        <f t="shared" si="10"/>
        <v>0.91228633629441569</v>
      </c>
    </row>
    <row r="219" spans="1:6" x14ac:dyDescent="0.2">
      <c r="A219" s="20" t="s">
        <v>217</v>
      </c>
      <c r="B219" s="25" t="s">
        <v>774</v>
      </c>
      <c r="C219" s="24">
        <v>30117.29</v>
      </c>
      <c r="D219" s="22">
        <f t="shared" si="9"/>
        <v>8.1345490802677662E-4</v>
      </c>
      <c r="E219" s="23">
        <f t="shared" si="11"/>
        <v>33806534.251900025</v>
      </c>
      <c r="F219" s="22">
        <f t="shared" si="10"/>
        <v>0.91309979120244245</v>
      </c>
    </row>
    <row r="220" spans="1:6" x14ac:dyDescent="0.2">
      <c r="A220" s="20" t="s">
        <v>218</v>
      </c>
      <c r="B220" s="25" t="s">
        <v>1150</v>
      </c>
      <c r="C220" s="24">
        <v>29837.284500000002</v>
      </c>
      <c r="D220" s="22">
        <f t="shared" si="9"/>
        <v>8.0589208121701077E-4</v>
      </c>
      <c r="E220" s="23">
        <f t="shared" si="11"/>
        <v>33836371.536400028</v>
      </c>
      <c r="F220" s="22">
        <f t="shared" si="10"/>
        <v>0.91390568328365951</v>
      </c>
    </row>
    <row r="221" spans="1:6" x14ac:dyDescent="0.2">
      <c r="A221" s="20" t="s">
        <v>219</v>
      </c>
      <c r="B221" s="25" t="s">
        <v>1143</v>
      </c>
      <c r="C221" s="24">
        <v>29733.674999999999</v>
      </c>
      <c r="D221" s="22">
        <f t="shared" si="9"/>
        <v>8.0309363367099312E-4</v>
      </c>
      <c r="E221" s="23">
        <f t="shared" si="11"/>
        <v>33866105.211400025</v>
      </c>
      <c r="F221" s="22">
        <f t="shared" si="10"/>
        <v>0.91470877691733044</v>
      </c>
    </row>
    <row r="222" spans="1:6" x14ac:dyDescent="0.2">
      <c r="A222" s="20" t="s">
        <v>220</v>
      </c>
      <c r="B222" s="25" t="s">
        <v>1278</v>
      </c>
      <c r="C222" s="24">
        <v>29565.5095</v>
      </c>
      <c r="D222" s="22">
        <f t="shared" si="9"/>
        <v>7.9855155663365756E-4</v>
      </c>
      <c r="E222" s="23">
        <f t="shared" si="11"/>
        <v>33895670.720900021</v>
      </c>
      <c r="F222" s="22">
        <f t="shared" si="10"/>
        <v>0.91550732847396399</v>
      </c>
    </row>
    <row r="223" spans="1:6" x14ac:dyDescent="0.2">
      <c r="A223" s="20" t="s">
        <v>221</v>
      </c>
      <c r="B223" s="25" t="s">
        <v>1171</v>
      </c>
      <c r="C223" s="24">
        <v>29429.044999999998</v>
      </c>
      <c r="D223" s="22">
        <f t="shared" si="9"/>
        <v>7.9486570982285811E-4</v>
      </c>
      <c r="E223" s="23">
        <f t="shared" si="11"/>
        <v>33925099.765900023</v>
      </c>
      <c r="F223" s="22">
        <f t="shared" si="10"/>
        <v>0.91630219418378689</v>
      </c>
    </row>
    <row r="224" spans="1:6" x14ac:dyDescent="0.2">
      <c r="A224" s="20" t="s">
        <v>222</v>
      </c>
      <c r="B224" s="25" t="s">
        <v>1336</v>
      </c>
      <c r="C224" s="24">
        <v>28902.91</v>
      </c>
      <c r="D224" s="22">
        <f t="shared" si="9"/>
        <v>7.8065503223418179E-4</v>
      </c>
      <c r="E224" s="23">
        <f t="shared" si="11"/>
        <v>33954002.67590002</v>
      </c>
      <c r="F224" s="22">
        <f t="shared" si="10"/>
        <v>0.91708284921602101</v>
      </c>
    </row>
    <row r="225" spans="1:6" x14ac:dyDescent="0.2">
      <c r="A225" s="20" t="s">
        <v>223</v>
      </c>
      <c r="B225" s="25" t="s">
        <v>870</v>
      </c>
      <c r="C225" s="24">
        <v>28492.97</v>
      </c>
      <c r="D225" s="22">
        <f t="shared" si="9"/>
        <v>7.6958273107439958E-4</v>
      </c>
      <c r="E225" s="23">
        <f t="shared" si="11"/>
        <v>33982495.645900019</v>
      </c>
      <c r="F225" s="22">
        <f t="shared" si="10"/>
        <v>0.91785243194709532</v>
      </c>
    </row>
    <row r="226" spans="1:6" x14ac:dyDescent="0.2">
      <c r="A226" s="20" t="s">
        <v>224</v>
      </c>
      <c r="B226" s="25" t="s">
        <v>936</v>
      </c>
      <c r="C226" s="24">
        <v>28295.7382</v>
      </c>
      <c r="D226" s="22">
        <f t="shared" si="9"/>
        <v>7.642555859119711E-4</v>
      </c>
      <c r="E226" s="23">
        <f t="shared" si="11"/>
        <v>34010791.38410002</v>
      </c>
      <c r="F226" s="22">
        <f t="shared" si="10"/>
        <v>0.9186166875330074</v>
      </c>
    </row>
    <row r="227" spans="1:6" x14ac:dyDescent="0.2">
      <c r="A227" s="20" t="s">
        <v>225</v>
      </c>
      <c r="B227" s="25" t="s">
        <v>1057</v>
      </c>
      <c r="C227" s="24">
        <v>28284.46</v>
      </c>
      <c r="D227" s="22">
        <f t="shared" si="9"/>
        <v>7.6395096663368586E-4</v>
      </c>
      <c r="E227" s="23">
        <f t="shared" si="11"/>
        <v>34039075.844100021</v>
      </c>
      <c r="F227" s="22">
        <f t="shared" si="10"/>
        <v>0.91938063849964102</v>
      </c>
    </row>
    <row r="228" spans="1:6" x14ac:dyDescent="0.2">
      <c r="A228" s="20" t="s">
        <v>226</v>
      </c>
      <c r="B228" s="25" t="s">
        <v>957</v>
      </c>
      <c r="C228" s="24">
        <v>28184.113600000001</v>
      </c>
      <c r="D228" s="22">
        <f t="shared" si="9"/>
        <v>7.6124065399988587E-4</v>
      </c>
      <c r="E228" s="23">
        <f t="shared" si="11"/>
        <v>34067259.957700022</v>
      </c>
      <c r="F228" s="22">
        <f t="shared" si="10"/>
        <v>0.92014187915364098</v>
      </c>
    </row>
    <row r="229" spans="1:6" x14ac:dyDescent="0.2">
      <c r="A229" s="20" t="s">
        <v>227</v>
      </c>
      <c r="B229" s="25" t="s">
        <v>1058</v>
      </c>
      <c r="C229" s="24">
        <v>27583.231</v>
      </c>
      <c r="D229" s="22">
        <f t="shared" si="9"/>
        <v>7.4501107623515703E-4</v>
      </c>
      <c r="E229" s="23">
        <f t="shared" si="11"/>
        <v>34094843.18870002</v>
      </c>
      <c r="F229" s="22">
        <f t="shared" si="10"/>
        <v>0.92088689022987613</v>
      </c>
    </row>
    <row r="230" spans="1:6" x14ac:dyDescent="0.2">
      <c r="A230" s="20" t="s">
        <v>228</v>
      </c>
      <c r="B230" s="25" t="s">
        <v>961</v>
      </c>
      <c r="C230" s="24">
        <v>27516.525300000001</v>
      </c>
      <c r="D230" s="22">
        <f t="shared" si="9"/>
        <v>7.4320938428151979E-4</v>
      </c>
      <c r="E230" s="23">
        <f t="shared" si="11"/>
        <v>34122359.714000024</v>
      </c>
      <c r="F230" s="22">
        <f t="shared" si="10"/>
        <v>0.92163009961415776</v>
      </c>
    </row>
    <row r="231" spans="1:6" x14ac:dyDescent="0.2">
      <c r="A231" s="20" t="s">
        <v>229</v>
      </c>
      <c r="B231" s="25" t="s">
        <v>1046</v>
      </c>
      <c r="C231" s="24">
        <v>27516.525300000001</v>
      </c>
      <c r="D231" s="22">
        <f t="shared" si="9"/>
        <v>7.4320938428151979E-4</v>
      </c>
      <c r="E231" s="23">
        <f t="shared" si="11"/>
        <v>34149876.239300027</v>
      </c>
      <c r="F231" s="22">
        <f t="shared" si="10"/>
        <v>0.92237330899843928</v>
      </c>
    </row>
    <row r="232" spans="1:6" x14ac:dyDescent="0.2">
      <c r="A232" s="20" t="s">
        <v>230</v>
      </c>
      <c r="B232" s="25" t="s">
        <v>668</v>
      </c>
      <c r="C232" s="24">
        <v>27364.55</v>
      </c>
      <c r="D232" s="22">
        <f t="shared" si="9"/>
        <v>7.3910459750675206E-4</v>
      </c>
      <c r="E232" s="23">
        <f t="shared" si="11"/>
        <v>34177240.789300025</v>
      </c>
      <c r="F232" s="22">
        <f t="shared" si="10"/>
        <v>0.92311241359594598</v>
      </c>
    </row>
    <row r="233" spans="1:6" x14ac:dyDescent="0.2">
      <c r="A233" s="20" t="s">
        <v>231</v>
      </c>
      <c r="B233" s="25" t="s">
        <v>1128</v>
      </c>
      <c r="C233" s="24">
        <v>27085.667700000002</v>
      </c>
      <c r="D233" s="22">
        <f t="shared" si="9"/>
        <v>7.3157210784062358E-4</v>
      </c>
      <c r="E233" s="23">
        <f t="shared" si="11"/>
        <v>34204326.457000025</v>
      </c>
      <c r="F233" s="22">
        <f t="shared" si="10"/>
        <v>0.92384398570378667</v>
      </c>
    </row>
    <row r="234" spans="1:6" x14ac:dyDescent="0.2">
      <c r="A234" s="20" t="s">
        <v>232</v>
      </c>
      <c r="B234" s="25" t="s">
        <v>1109</v>
      </c>
      <c r="C234" s="24">
        <v>26928.521000000001</v>
      </c>
      <c r="D234" s="22">
        <f t="shared" si="9"/>
        <v>7.2732764380035932E-4</v>
      </c>
      <c r="E234" s="23">
        <f t="shared" si="11"/>
        <v>34231254.978000022</v>
      </c>
      <c r="F234" s="22">
        <f t="shared" si="10"/>
        <v>0.92457131334758691</v>
      </c>
    </row>
    <row r="235" spans="1:6" x14ac:dyDescent="0.2">
      <c r="A235" s="20" t="s">
        <v>233</v>
      </c>
      <c r="B235" s="25" t="s">
        <v>1024</v>
      </c>
      <c r="C235" s="24">
        <v>26799.5455</v>
      </c>
      <c r="D235" s="22">
        <f t="shared" si="9"/>
        <v>7.2384407162337364E-4</v>
      </c>
      <c r="E235" s="23">
        <f t="shared" si="11"/>
        <v>34258054.523500025</v>
      </c>
      <c r="F235" s="22">
        <f t="shared" si="10"/>
        <v>0.92529515741921042</v>
      </c>
    </row>
    <row r="236" spans="1:6" x14ac:dyDescent="0.2">
      <c r="A236" s="20" t="s">
        <v>234</v>
      </c>
      <c r="B236" s="25" t="s">
        <v>1282</v>
      </c>
      <c r="C236" s="24">
        <v>26680.650399999999</v>
      </c>
      <c r="D236" s="22">
        <f t="shared" si="9"/>
        <v>7.2063276666747172E-4</v>
      </c>
      <c r="E236" s="23">
        <f t="shared" si="11"/>
        <v>34284735.173900023</v>
      </c>
      <c r="F236" s="22">
        <f t="shared" si="10"/>
        <v>0.92601579018587776</v>
      </c>
    </row>
    <row r="237" spans="1:6" x14ac:dyDescent="0.2">
      <c r="A237" s="20" t="s">
        <v>235</v>
      </c>
      <c r="B237" s="25" t="s">
        <v>1085</v>
      </c>
      <c r="C237" s="24">
        <v>26679.937000000002</v>
      </c>
      <c r="D237" s="22">
        <f t="shared" si="9"/>
        <v>7.2061349804365519E-4</v>
      </c>
      <c r="E237" s="23">
        <f t="shared" si="11"/>
        <v>34311415.110900022</v>
      </c>
      <c r="F237" s="22">
        <f t="shared" si="10"/>
        <v>0.92673640368392141</v>
      </c>
    </row>
    <row r="238" spans="1:6" x14ac:dyDescent="0.2">
      <c r="A238" s="20" t="s">
        <v>236</v>
      </c>
      <c r="B238" s="25" t="s">
        <v>1217</v>
      </c>
      <c r="C238" s="24">
        <v>26665.919999999998</v>
      </c>
      <c r="D238" s="22">
        <f t="shared" si="9"/>
        <v>7.2023490496818875E-4</v>
      </c>
      <c r="E238" s="23">
        <f t="shared" si="11"/>
        <v>34338081.030900024</v>
      </c>
      <c r="F238" s="22">
        <f t="shared" si="10"/>
        <v>0.9274566385888896</v>
      </c>
    </row>
    <row r="239" spans="1:6" x14ac:dyDescent="0.2">
      <c r="A239" s="20" t="s">
        <v>237</v>
      </c>
      <c r="B239" s="25" t="s">
        <v>799</v>
      </c>
      <c r="C239" s="24">
        <v>26115.25</v>
      </c>
      <c r="D239" s="22">
        <f t="shared" si="9"/>
        <v>7.0536154769722898E-4</v>
      </c>
      <c r="E239" s="23">
        <f t="shared" si="11"/>
        <v>34364196.280900024</v>
      </c>
      <c r="F239" s="22">
        <f t="shared" si="10"/>
        <v>0.9281620001365869</v>
      </c>
    </row>
    <row r="240" spans="1:6" x14ac:dyDescent="0.2">
      <c r="A240" s="20" t="s">
        <v>238</v>
      </c>
      <c r="B240" s="25" t="s">
        <v>765</v>
      </c>
      <c r="C240" s="24">
        <v>25991.98</v>
      </c>
      <c r="D240" s="22">
        <f t="shared" si="9"/>
        <v>7.0203207859451556E-4</v>
      </c>
      <c r="E240" s="23">
        <f t="shared" si="11"/>
        <v>34390188.260900021</v>
      </c>
      <c r="F240" s="22">
        <f t="shared" si="10"/>
        <v>0.92886403221518132</v>
      </c>
    </row>
    <row r="241" spans="1:6" x14ac:dyDescent="0.2">
      <c r="A241" s="20" t="s">
        <v>239</v>
      </c>
      <c r="B241" s="25" t="s">
        <v>697</v>
      </c>
      <c r="C241" s="24">
        <v>25780.564999999999</v>
      </c>
      <c r="D241" s="22">
        <f t="shared" si="9"/>
        <v>6.9632185136688375E-4</v>
      </c>
      <c r="E241" s="23">
        <f t="shared" si="11"/>
        <v>34415968.825900018</v>
      </c>
      <c r="F241" s="22">
        <f t="shared" si="10"/>
        <v>0.92956035406654813</v>
      </c>
    </row>
    <row r="242" spans="1:6" x14ac:dyDescent="0.2">
      <c r="A242" s="20" t="s">
        <v>240</v>
      </c>
      <c r="B242" s="25" t="s">
        <v>984</v>
      </c>
      <c r="C242" s="24">
        <v>25724.371999999999</v>
      </c>
      <c r="D242" s="22">
        <f t="shared" si="9"/>
        <v>6.948041028693679E-4</v>
      </c>
      <c r="E242" s="23">
        <f t="shared" si="11"/>
        <v>34441693.19790002</v>
      </c>
      <c r="F242" s="22">
        <f t="shared" si="10"/>
        <v>0.93025515816941751</v>
      </c>
    </row>
    <row r="243" spans="1:6" x14ac:dyDescent="0.2">
      <c r="A243" s="20" t="s">
        <v>241</v>
      </c>
      <c r="B243" s="25" t="s">
        <v>1324</v>
      </c>
      <c r="C243" s="24">
        <v>25378.776999999998</v>
      </c>
      <c r="D243" s="22">
        <f t="shared" si="9"/>
        <v>6.8546973218264564E-4</v>
      </c>
      <c r="E243" s="23">
        <f t="shared" si="11"/>
        <v>34467071.974900022</v>
      </c>
      <c r="F243" s="22">
        <f t="shared" si="10"/>
        <v>0.93094062790160026</v>
      </c>
    </row>
    <row r="244" spans="1:6" x14ac:dyDescent="0.2">
      <c r="A244" s="20" t="s">
        <v>242</v>
      </c>
      <c r="B244" s="25" t="s">
        <v>1136</v>
      </c>
      <c r="C244" s="24">
        <v>25255.84</v>
      </c>
      <c r="D244" s="22">
        <f t="shared" si="9"/>
        <v>6.8214925726514523E-4</v>
      </c>
      <c r="E244" s="23">
        <f t="shared" si="11"/>
        <v>34492327.814900026</v>
      </c>
      <c r="F244" s="22">
        <f t="shared" si="10"/>
        <v>0.93162277715886554</v>
      </c>
    </row>
    <row r="245" spans="1:6" x14ac:dyDescent="0.2">
      <c r="A245" s="20" t="s">
        <v>243</v>
      </c>
      <c r="B245" s="25" t="s">
        <v>713</v>
      </c>
      <c r="C245" s="24">
        <v>25221.47</v>
      </c>
      <c r="D245" s="22">
        <f t="shared" si="9"/>
        <v>6.8122093850907922E-4</v>
      </c>
      <c r="E245" s="23">
        <f t="shared" si="11"/>
        <v>34517549.284900025</v>
      </c>
      <c r="F245" s="22">
        <f t="shared" si="10"/>
        <v>0.93230399809737452</v>
      </c>
    </row>
    <row r="246" spans="1:6" x14ac:dyDescent="0.2">
      <c r="A246" s="20" t="s">
        <v>244</v>
      </c>
      <c r="B246" s="25" t="s">
        <v>1028</v>
      </c>
      <c r="C246" s="24">
        <v>25064.326000000001</v>
      </c>
      <c r="D246" s="22">
        <f t="shared" si="9"/>
        <v>6.7697654739464093E-4</v>
      </c>
      <c r="E246" s="23">
        <f t="shared" si="11"/>
        <v>34542613.610900022</v>
      </c>
      <c r="F246" s="22">
        <f t="shared" si="10"/>
        <v>0.93298097464476915</v>
      </c>
    </row>
    <row r="247" spans="1:6" x14ac:dyDescent="0.2">
      <c r="A247" s="20" t="s">
        <v>245</v>
      </c>
      <c r="B247" s="25" t="s">
        <v>1156</v>
      </c>
      <c r="C247" s="24">
        <v>25037.55</v>
      </c>
      <c r="D247" s="22">
        <f t="shared" si="9"/>
        <v>6.7625333927673499E-4</v>
      </c>
      <c r="E247" s="23">
        <f t="shared" si="11"/>
        <v>34567651.160900019</v>
      </c>
      <c r="F247" s="22">
        <f t="shared" si="10"/>
        <v>0.93365722798404571</v>
      </c>
    </row>
    <row r="248" spans="1:6" x14ac:dyDescent="0.2">
      <c r="A248" s="20" t="s">
        <v>246</v>
      </c>
      <c r="B248" s="25" t="s">
        <v>1299</v>
      </c>
      <c r="C248" s="24">
        <v>24700.03</v>
      </c>
      <c r="D248" s="22">
        <f t="shared" si="9"/>
        <v>6.6713707082903615E-4</v>
      </c>
      <c r="E248" s="23">
        <f t="shared" si="11"/>
        <v>34592351.19090002</v>
      </c>
      <c r="F248" s="22">
        <f t="shared" si="10"/>
        <v>0.93432436505487482</v>
      </c>
    </row>
    <row r="249" spans="1:6" x14ac:dyDescent="0.2">
      <c r="A249" s="20" t="s">
        <v>247</v>
      </c>
      <c r="B249" s="25" t="s">
        <v>1197</v>
      </c>
      <c r="C249" s="24">
        <v>24673.97</v>
      </c>
      <c r="D249" s="22">
        <f t="shared" si="9"/>
        <v>6.6643320155981649E-4</v>
      </c>
      <c r="E249" s="23">
        <f t="shared" si="11"/>
        <v>34617025.160900019</v>
      </c>
      <c r="F249" s="22">
        <f t="shared" si="10"/>
        <v>0.93499079825643461</v>
      </c>
    </row>
    <row r="250" spans="1:6" x14ac:dyDescent="0.2">
      <c r="A250" s="20" t="s">
        <v>248</v>
      </c>
      <c r="B250" s="25" t="s">
        <v>702</v>
      </c>
      <c r="C250" s="24">
        <v>24603.694</v>
      </c>
      <c r="D250" s="22">
        <f t="shared" si="9"/>
        <v>6.6453507735553079E-4</v>
      </c>
      <c r="E250" s="23">
        <f t="shared" si="11"/>
        <v>34641628.854900017</v>
      </c>
      <c r="F250" s="22">
        <f t="shared" si="10"/>
        <v>0.93565533333379014</v>
      </c>
    </row>
    <row r="251" spans="1:6" x14ac:dyDescent="0.2">
      <c r="A251" s="20" t="s">
        <v>249</v>
      </c>
      <c r="B251" s="25" t="s">
        <v>1165</v>
      </c>
      <c r="C251" s="24">
        <v>24356.7775</v>
      </c>
      <c r="D251" s="22">
        <f t="shared" si="9"/>
        <v>6.5786597004880462E-4</v>
      </c>
      <c r="E251" s="23">
        <f t="shared" si="11"/>
        <v>34665985.632400021</v>
      </c>
      <c r="F251" s="22">
        <f t="shared" si="10"/>
        <v>0.93631319930383905</v>
      </c>
    </row>
    <row r="252" spans="1:6" x14ac:dyDescent="0.2">
      <c r="A252" s="20" t="s">
        <v>250</v>
      </c>
      <c r="B252" s="25" t="s">
        <v>1313</v>
      </c>
      <c r="C252" s="24">
        <v>24342.45</v>
      </c>
      <c r="D252" s="22">
        <f t="shared" si="9"/>
        <v>6.574789905033424E-4</v>
      </c>
      <c r="E252" s="23">
        <f t="shared" si="11"/>
        <v>34690328.082400024</v>
      </c>
      <c r="F252" s="22">
        <f t="shared" si="10"/>
        <v>0.93697067829434244</v>
      </c>
    </row>
    <row r="253" spans="1:6" x14ac:dyDescent="0.2">
      <c r="A253" s="20" t="s">
        <v>251</v>
      </c>
      <c r="B253" s="25" t="s">
        <v>767</v>
      </c>
      <c r="C253" s="24">
        <v>24290.316999999999</v>
      </c>
      <c r="D253" s="22">
        <f t="shared" si="9"/>
        <v>6.5607090084055528E-4</v>
      </c>
      <c r="E253" s="23">
        <f t="shared" si="11"/>
        <v>34714618.399400026</v>
      </c>
      <c r="F253" s="22">
        <f t="shared" si="10"/>
        <v>0.93762674919518307</v>
      </c>
    </row>
    <row r="254" spans="1:6" x14ac:dyDescent="0.2">
      <c r="A254" s="20" t="s">
        <v>252</v>
      </c>
      <c r="B254" s="25" t="s">
        <v>812</v>
      </c>
      <c r="C254" s="24">
        <v>23946.010399999999</v>
      </c>
      <c r="D254" s="22">
        <f t="shared" si="9"/>
        <v>6.4677132927764202E-4</v>
      </c>
      <c r="E254" s="23">
        <f t="shared" si="11"/>
        <v>34738564.409800023</v>
      </c>
      <c r="F254" s="22">
        <f t="shared" si="10"/>
        <v>0.93827352052446056</v>
      </c>
    </row>
    <row r="255" spans="1:6" x14ac:dyDescent="0.2">
      <c r="A255" s="20" t="s">
        <v>253</v>
      </c>
      <c r="B255" s="25" t="s">
        <v>1035</v>
      </c>
      <c r="C255" s="24">
        <v>23892.837500000001</v>
      </c>
      <c r="D255" s="22">
        <f t="shared" si="9"/>
        <v>6.4533515236799921E-4</v>
      </c>
      <c r="E255" s="23">
        <f t="shared" si="11"/>
        <v>34762457.247300021</v>
      </c>
      <c r="F255" s="22">
        <f t="shared" si="10"/>
        <v>0.93891885567682853</v>
      </c>
    </row>
    <row r="256" spans="1:6" x14ac:dyDescent="0.2">
      <c r="A256" s="20" t="s">
        <v>254</v>
      </c>
      <c r="B256" s="25" t="s">
        <v>717</v>
      </c>
      <c r="C256" s="24">
        <v>23453.657200000001</v>
      </c>
      <c r="D256" s="22">
        <f t="shared" si="9"/>
        <v>6.3347308341877868E-4</v>
      </c>
      <c r="E256" s="23">
        <f t="shared" si="11"/>
        <v>34785910.904500023</v>
      </c>
      <c r="F256" s="22">
        <f t="shared" si="10"/>
        <v>0.93955232876024741</v>
      </c>
    </row>
    <row r="257" spans="1:6" x14ac:dyDescent="0.2">
      <c r="A257" s="20" t="s">
        <v>255</v>
      </c>
      <c r="B257" s="25" t="s">
        <v>925</v>
      </c>
      <c r="C257" s="24">
        <v>23425.563099999999</v>
      </c>
      <c r="D257" s="22">
        <f t="shared" si="9"/>
        <v>6.3271427399297711E-4</v>
      </c>
      <c r="E257" s="23">
        <f t="shared" si="11"/>
        <v>34809336.467600025</v>
      </c>
      <c r="F257" s="22">
        <f t="shared" si="10"/>
        <v>0.94018504303424044</v>
      </c>
    </row>
    <row r="258" spans="1:6" x14ac:dyDescent="0.2">
      <c r="A258" s="20" t="s">
        <v>256</v>
      </c>
      <c r="B258" s="25" t="s">
        <v>699</v>
      </c>
      <c r="C258" s="24">
        <v>23194.39</v>
      </c>
      <c r="D258" s="22">
        <f t="shared" si="9"/>
        <v>6.2647038907508569E-4</v>
      </c>
      <c r="E258" s="23">
        <f t="shared" si="11"/>
        <v>34832530.857600026</v>
      </c>
      <c r="F258" s="22">
        <f t="shared" si="10"/>
        <v>0.94081151342331548</v>
      </c>
    </row>
    <row r="259" spans="1:6" x14ac:dyDescent="0.2">
      <c r="A259" s="20" t="s">
        <v>257</v>
      </c>
      <c r="B259" s="25" t="s">
        <v>727</v>
      </c>
      <c r="C259" s="24">
        <v>23119.53</v>
      </c>
      <c r="D259" s="22">
        <f t="shared" si="9"/>
        <v>6.2444845302390419E-4</v>
      </c>
      <c r="E259" s="23">
        <f t="shared" si="11"/>
        <v>34855650.387600027</v>
      </c>
      <c r="F259" s="22">
        <f t="shared" si="10"/>
        <v>0.94143596187633949</v>
      </c>
    </row>
    <row r="260" spans="1:6" x14ac:dyDescent="0.2">
      <c r="A260" s="20" t="s">
        <v>258</v>
      </c>
      <c r="B260" s="25" t="s">
        <v>1027</v>
      </c>
      <c r="C260" s="24">
        <v>23037.15</v>
      </c>
      <c r="D260" s="22">
        <f t="shared" si="9"/>
        <v>6.2222340504238785E-4</v>
      </c>
      <c r="E260" s="23">
        <f t="shared" si="11"/>
        <v>34878687.537600026</v>
      </c>
      <c r="F260" s="22">
        <f t="shared" si="10"/>
        <v>0.94205818528138185</v>
      </c>
    </row>
    <row r="261" spans="1:6" x14ac:dyDescent="0.2">
      <c r="A261" s="20" t="s">
        <v>259</v>
      </c>
      <c r="B261" s="25" t="s">
        <v>949</v>
      </c>
      <c r="C261" s="24">
        <v>23031.99</v>
      </c>
      <c r="D261" s="22">
        <f t="shared" si="9"/>
        <v>6.2208403568593453E-4</v>
      </c>
      <c r="E261" s="23">
        <f t="shared" si="11"/>
        <v>34901719.527600028</v>
      </c>
      <c r="F261" s="22">
        <f t="shared" si="10"/>
        <v>0.94268026931706783</v>
      </c>
    </row>
    <row r="262" spans="1:6" x14ac:dyDescent="0.2">
      <c r="A262" s="20" t="s">
        <v>260</v>
      </c>
      <c r="B262" s="25" t="s">
        <v>1092</v>
      </c>
      <c r="C262" s="24">
        <v>22920.000499999998</v>
      </c>
      <c r="D262" s="22">
        <f t="shared" si="9"/>
        <v>6.1905924798350616E-4</v>
      </c>
      <c r="E262" s="23">
        <f t="shared" si="11"/>
        <v>34924639.528100029</v>
      </c>
      <c r="F262" s="22">
        <f t="shared" si="10"/>
        <v>0.94329932856505128</v>
      </c>
    </row>
    <row r="263" spans="1:6" x14ac:dyDescent="0.2">
      <c r="A263" s="20" t="s">
        <v>261</v>
      </c>
      <c r="B263" s="25" t="s">
        <v>1040</v>
      </c>
      <c r="C263" s="24">
        <v>22749.495999999999</v>
      </c>
      <c r="D263" s="22">
        <f t="shared" ref="D263:D326" si="12">+C263/$C$603</f>
        <v>6.1445399557315814E-4</v>
      </c>
      <c r="E263" s="23">
        <f t="shared" si="11"/>
        <v>34947389.024100028</v>
      </c>
      <c r="F263" s="22">
        <f t="shared" ref="F263:F326" si="13">+E263/$C$603</f>
        <v>0.94391378256062441</v>
      </c>
    </row>
    <row r="264" spans="1:6" x14ac:dyDescent="0.2">
      <c r="A264" s="20" t="s">
        <v>262</v>
      </c>
      <c r="B264" s="25" t="s">
        <v>1254</v>
      </c>
      <c r="C264" s="24">
        <v>22527.0232</v>
      </c>
      <c r="D264" s="22">
        <f t="shared" si="12"/>
        <v>6.0844510197541216E-4</v>
      </c>
      <c r="E264" s="23">
        <f t="shared" ref="E264:E327" si="14">+E263+C264</f>
        <v>34969916.047300026</v>
      </c>
      <c r="F264" s="22">
        <f t="shared" si="13"/>
        <v>0.94452222766259986</v>
      </c>
    </row>
    <row r="265" spans="1:6" x14ac:dyDescent="0.2">
      <c r="A265" s="20" t="s">
        <v>263</v>
      </c>
      <c r="B265" s="25" t="s">
        <v>760</v>
      </c>
      <c r="C265" s="24">
        <v>22376.959999999999</v>
      </c>
      <c r="D265" s="22">
        <f t="shared" si="12"/>
        <v>6.0439196019027139E-4</v>
      </c>
      <c r="E265" s="23">
        <f t="shared" si="14"/>
        <v>34992293.007300027</v>
      </c>
      <c r="F265" s="22">
        <f t="shared" si="13"/>
        <v>0.9451266196227901</v>
      </c>
    </row>
    <row r="266" spans="1:6" x14ac:dyDescent="0.2">
      <c r="A266" s="20" t="s">
        <v>264</v>
      </c>
      <c r="B266" s="25" t="s">
        <v>805</v>
      </c>
      <c r="C266" s="24">
        <v>22339.69</v>
      </c>
      <c r="D266" s="22">
        <f t="shared" si="12"/>
        <v>6.033853136951133E-4</v>
      </c>
      <c r="E266" s="23">
        <f t="shared" si="14"/>
        <v>35014632.697300024</v>
      </c>
      <c r="F266" s="22">
        <f t="shared" si="13"/>
        <v>0.94573000493648518</v>
      </c>
    </row>
    <row r="267" spans="1:6" x14ac:dyDescent="0.2">
      <c r="A267" s="20" t="s">
        <v>265</v>
      </c>
      <c r="B267" s="25" t="s">
        <v>946</v>
      </c>
      <c r="C267" s="24">
        <v>22099.002199999999</v>
      </c>
      <c r="D267" s="22">
        <f t="shared" si="12"/>
        <v>5.9688444086717404E-4</v>
      </c>
      <c r="E267" s="23">
        <f t="shared" si="14"/>
        <v>35036731.699500024</v>
      </c>
      <c r="F267" s="22">
        <f t="shared" si="13"/>
        <v>0.94632688937735232</v>
      </c>
    </row>
    <row r="268" spans="1:6" x14ac:dyDescent="0.2">
      <c r="A268" s="20" t="s">
        <v>266</v>
      </c>
      <c r="B268" s="25" t="s">
        <v>692</v>
      </c>
      <c r="C268" s="24">
        <v>22016.280999999999</v>
      </c>
      <c r="D268" s="22">
        <f t="shared" si="12"/>
        <v>5.9465017722200992E-4</v>
      </c>
      <c r="E268" s="23">
        <f t="shared" si="14"/>
        <v>35058747.980500028</v>
      </c>
      <c r="F268" s="22">
        <f t="shared" si="13"/>
        <v>0.94692153955457448</v>
      </c>
    </row>
    <row r="269" spans="1:6" x14ac:dyDescent="0.2">
      <c r="A269" s="20" t="s">
        <v>267</v>
      </c>
      <c r="B269" s="25" t="s">
        <v>939</v>
      </c>
      <c r="C269" s="24">
        <v>21753.8995</v>
      </c>
      <c r="D269" s="22">
        <f t="shared" si="12"/>
        <v>5.875633669894018E-4</v>
      </c>
      <c r="E269" s="23">
        <f t="shared" si="14"/>
        <v>35080501.880000025</v>
      </c>
      <c r="F269" s="22">
        <f t="shared" si="13"/>
        <v>0.94750910292156376</v>
      </c>
    </row>
    <row r="270" spans="1:6" x14ac:dyDescent="0.2">
      <c r="A270" s="20" t="s">
        <v>268</v>
      </c>
      <c r="B270" s="25" t="s">
        <v>947</v>
      </c>
      <c r="C270" s="24">
        <v>21516.390899999999</v>
      </c>
      <c r="D270" s="22">
        <f t="shared" si="12"/>
        <v>5.811483629711595E-4</v>
      </c>
      <c r="E270" s="23">
        <f t="shared" si="14"/>
        <v>35102018.270900026</v>
      </c>
      <c r="F270" s="22">
        <f t="shared" si="13"/>
        <v>0.94809025128453495</v>
      </c>
    </row>
    <row r="271" spans="1:6" x14ac:dyDescent="0.2">
      <c r="A271" s="20" t="s">
        <v>269</v>
      </c>
      <c r="B271" s="25" t="s">
        <v>1049</v>
      </c>
      <c r="C271" s="24">
        <v>21252.084299999999</v>
      </c>
      <c r="D271" s="22">
        <f t="shared" si="12"/>
        <v>5.7400955662457683E-4</v>
      </c>
      <c r="E271" s="23">
        <f t="shared" si="14"/>
        <v>35123270.355200022</v>
      </c>
      <c r="F271" s="22">
        <f t="shared" si="13"/>
        <v>0.9486642608411594</v>
      </c>
    </row>
    <row r="272" spans="1:6" x14ac:dyDescent="0.2">
      <c r="A272" s="20" t="s">
        <v>270</v>
      </c>
      <c r="B272" s="25" t="s">
        <v>1105</v>
      </c>
      <c r="C272" s="24">
        <v>21085.440500000001</v>
      </c>
      <c r="D272" s="22">
        <f t="shared" si="12"/>
        <v>5.6950858004261239E-4</v>
      </c>
      <c r="E272" s="23">
        <f t="shared" si="14"/>
        <v>35144355.795700021</v>
      </c>
      <c r="F272" s="22">
        <f t="shared" si="13"/>
        <v>0.94923376942120197</v>
      </c>
    </row>
    <row r="273" spans="1:6" x14ac:dyDescent="0.2">
      <c r="A273" s="20" t="s">
        <v>271</v>
      </c>
      <c r="B273" s="25" t="s">
        <v>1052</v>
      </c>
      <c r="C273" s="24">
        <v>21079.5</v>
      </c>
      <c r="D273" s="22">
        <f t="shared" si="12"/>
        <v>5.6934812972051722E-4</v>
      </c>
      <c r="E273" s="23">
        <f t="shared" si="14"/>
        <v>35165435.295700021</v>
      </c>
      <c r="F273" s="22">
        <f t="shared" si="13"/>
        <v>0.9498031175509225</v>
      </c>
    </row>
    <row r="274" spans="1:6" x14ac:dyDescent="0.2">
      <c r="A274" s="20" t="s">
        <v>272</v>
      </c>
      <c r="B274" s="25" t="s">
        <v>1268</v>
      </c>
      <c r="C274" s="24">
        <v>21009.18</v>
      </c>
      <c r="D274" s="22">
        <f t="shared" si="12"/>
        <v>5.6744881709536264E-4</v>
      </c>
      <c r="E274" s="23">
        <f t="shared" si="14"/>
        <v>35186444.475700021</v>
      </c>
      <c r="F274" s="22">
        <f t="shared" si="13"/>
        <v>0.95037056636801787</v>
      </c>
    </row>
    <row r="275" spans="1:6" x14ac:dyDescent="0.2">
      <c r="A275" s="20" t="s">
        <v>273</v>
      </c>
      <c r="B275" s="25" t="s">
        <v>703</v>
      </c>
      <c r="C275" s="24">
        <v>20435.562999999998</v>
      </c>
      <c r="D275" s="22">
        <f t="shared" si="12"/>
        <v>5.5195567133166357E-4</v>
      </c>
      <c r="E275" s="23">
        <f t="shared" si="14"/>
        <v>35206880.038700022</v>
      </c>
      <c r="F275" s="22">
        <f t="shared" si="13"/>
        <v>0.95092252203934957</v>
      </c>
    </row>
    <row r="276" spans="1:6" x14ac:dyDescent="0.2">
      <c r="A276" s="20" t="s">
        <v>274</v>
      </c>
      <c r="B276" s="25" t="s">
        <v>1228</v>
      </c>
      <c r="C276" s="24">
        <v>20397.21</v>
      </c>
      <c r="D276" s="22">
        <f t="shared" si="12"/>
        <v>5.5091977347738943E-4</v>
      </c>
      <c r="E276" s="23">
        <f t="shared" si="14"/>
        <v>35227277.248700023</v>
      </c>
      <c r="F276" s="22">
        <f t="shared" si="13"/>
        <v>0.951473441812827</v>
      </c>
    </row>
    <row r="277" spans="1:6" x14ac:dyDescent="0.2">
      <c r="A277" s="20" t="s">
        <v>275</v>
      </c>
      <c r="B277" s="25" t="s">
        <v>1050</v>
      </c>
      <c r="C277" s="24">
        <v>19910.766500000002</v>
      </c>
      <c r="D277" s="22">
        <f t="shared" si="12"/>
        <v>5.3778114604601294E-4</v>
      </c>
      <c r="E277" s="23">
        <f t="shared" si="14"/>
        <v>35247188.015200026</v>
      </c>
      <c r="F277" s="22">
        <f t="shared" si="13"/>
        <v>0.95201122295887308</v>
      </c>
    </row>
    <row r="278" spans="1:6" x14ac:dyDescent="0.2">
      <c r="A278" s="20" t="s">
        <v>276</v>
      </c>
      <c r="B278" s="25" t="s">
        <v>804</v>
      </c>
      <c r="C278" s="24">
        <v>19458.1728</v>
      </c>
      <c r="D278" s="22">
        <f t="shared" si="12"/>
        <v>5.2555678699488316E-4</v>
      </c>
      <c r="E278" s="23">
        <f t="shared" si="14"/>
        <v>35266646.188000023</v>
      </c>
      <c r="F278" s="22">
        <f t="shared" si="13"/>
        <v>0.95253677974586792</v>
      </c>
    </row>
    <row r="279" spans="1:6" x14ac:dyDescent="0.2">
      <c r="A279" s="20" t="s">
        <v>277</v>
      </c>
      <c r="B279" s="25" t="s">
        <v>1042</v>
      </c>
      <c r="C279" s="24">
        <v>19381.78</v>
      </c>
      <c r="D279" s="22">
        <f t="shared" si="12"/>
        <v>5.2349345068215694E-4</v>
      </c>
      <c r="E279" s="23">
        <f t="shared" si="14"/>
        <v>35286027.968000025</v>
      </c>
      <c r="F279" s="22">
        <f t="shared" si="13"/>
        <v>0.95306027319655007</v>
      </c>
    </row>
    <row r="280" spans="1:6" x14ac:dyDescent="0.2">
      <c r="A280" s="20" t="s">
        <v>278</v>
      </c>
      <c r="B280" s="25" t="s">
        <v>1319</v>
      </c>
      <c r="C280" s="24">
        <v>19265.752499999999</v>
      </c>
      <c r="D280" s="22">
        <f t="shared" si="12"/>
        <v>5.203595983554344E-4</v>
      </c>
      <c r="E280" s="23">
        <f t="shared" si="14"/>
        <v>35305293.720500022</v>
      </c>
      <c r="F280" s="22">
        <f t="shared" si="13"/>
        <v>0.95358063279490546</v>
      </c>
    </row>
    <row r="281" spans="1:6" x14ac:dyDescent="0.2">
      <c r="A281" s="20" t="s">
        <v>279</v>
      </c>
      <c r="B281" s="25" t="s">
        <v>1145</v>
      </c>
      <c r="C281" s="24">
        <v>19189.95</v>
      </c>
      <c r="D281" s="22">
        <f t="shared" si="12"/>
        <v>5.1831220578904818E-4</v>
      </c>
      <c r="E281" s="23">
        <f t="shared" si="14"/>
        <v>35324483.670500025</v>
      </c>
      <c r="F281" s="22">
        <f t="shared" si="13"/>
        <v>0.95409894500069459</v>
      </c>
    </row>
    <row r="282" spans="1:6" x14ac:dyDescent="0.2">
      <c r="A282" s="20" t="s">
        <v>280</v>
      </c>
      <c r="B282" s="25" t="s">
        <v>671</v>
      </c>
      <c r="C282" s="24">
        <v>18990.47</v>
      </c>
      <c r="D282" s="22">
        <f t="shared" si="12"/>
        <v>5.1292433772212771E-4</v>
      </c>
      <c r="E282" s="23">
        <f t="shared" si="14"/>
        <v>35343474.140500024</v>
      </c>
      <c r="F282" s="22">
        <f t="shared" si="13"/>
        <v>0.95461186933841669</v>
      </c>
    </row>
    <row r="283" spans="1:6" x14ac:dyDescent="0.2">
      <c r="A283" s="20" t="s">
        <v>281</v>
      </c>
      <c r="B283" s="25" t="s">
        <v>1021</v>
      </c>
      <c r="C283" s="24">
        <v>18929.564999999999</v>
      </c>
      <c r="D283" s="22">
        <f t="shared" si="12"/>
        <v>5.1127932015336997E-4</v>
      </c>
      <c r="E283" s="23">
        <f t="shared" si="14"/>
        <v>35362403.705500022</v>
      </c>
      <c r="F283" s="22">
        <f t="shared" si="13"/>
        <v>0.95512314865856995</v>
      </c>
    </row>
    <row r="284" spans="1:6" x14ac:dyDescent="0.2">
      <c r="A284" s="20" t="s">
        <v>282</v>
      </c>
      <c r="B284" s="25" t="s">
        <v>766</v>
      </c>
      <c r="C284" s="24">
        <v>18618.351299999998</v>
      </c>
      <c r="D284" s="22">
        <f t="shared" si="12"/>
        <v>5.0287357343080049E-4</v>
      </c>
      <c r="E284" s="23">
        <f t="shared" si="14"/>
        <v>35381022.056800023</v>
      </c>
      <c r="F284" s="22">
        <f t="shared" si="13"/>
        <v>0.95562602223200077</v>
      </c>
    </row>
    <row r="285" spans="1:6" x14ac:dyDescent="0.2">
      <c r="A285" s="20" t="s">
        <v>283</v>
      </c>
      <c r="B285" s="25" t="s">
        <v>675</v>
      </c>
      <c r="C285" s="24">
        <v>18198.866000000002</v>
      </c>
      <c r="D285" s="22">
        <f t="shared" si="12"/>
        <v>4.9154345786827541E-4</v>
      </c>
      <c r="E285" s="23">
        <f t="shared" si="14"/>
        <v>35399220.922800019</v>
      </c>
      <c r="F285" s="22">
        <f t="shared" si="13"/>
        <v>0.95611756568986905</v>
      </c>
    </row>
    <row r="286" spans="1:6" x14ac:dyDescent="0.2">
      <c r="A286" s="20" t="s">
        <v>284</v>
      </c>
      <c r="B286" s="25" t="s">
        <v>1258</v>
      </c>
      <c r="C286" s="24">
        <v>18068.11</v>
      </c>
      <c r="D286" s="22">
        <f t="shared" si="12"/>
        <v>4.8801179516044378E-4</v>
      </c>
      <c r="E286" s="23">
        <f t="shared" si="14"/>
        <v>35417289.032800019</v>
      </c>
      <c r="F286" s="22">
        <f t="shared" si="13"/>
        <v>0.95660557748502939</v>
      </c>
    </row>
    <row r="287" spans="1:6" x14ac:dyDescent="0.2">
      <c r="A287" s="20" t="s">
        <v>285</v>
      </c>
      <c r="B287" s="25" t="s">
        <v>1118</v>
      </c>
      <c r="C287" s="24">
        <v>18064.710999999999</v>
      </c>
      <c r="D287" s="22">
        <f t="shared" si="12"/>
        <v>4.8791998964831492E-4</v>
      </c>
      <c r="E287" s="23">
        <f t="shared" si="14"/>
        <v>35435353.743800022</v>
      </c>
      <c r="F287" s="22">
        <f t="shared" si="13"/>
        <v>0.95709349747467787</v>
      </c>
    </row>
    <row r="288" spans="1:6" x14ac:dyDescent="0.2">
      <c r="A288" s="20" t="s">
        <v>286</v>
      </c>
      <c r="B288" s="25" t="s">
        <v>1078</v>
      </c>
      <c r="C288" s="24">
        <v>17992.489000000001</v>
      </c>
      <c r="D288" s="22">
        <f t="shared" si="12"/>
        <v>4.8596930483014208E-4</v>
      </c>
      <c r="E288" s="23">
        <f t="shared" si="14"/>
        <v>35453346.232800022</v>
      </c>
      <c r="F288" s="22">
        <f t="shared" si="13"/>
        <v>0.957579466779508</v>
      </c>
    </row>
    <row r="289" spans="1:6" x14ac:dyDescent="0.2">
      <c r="A289" s="20" t="s">
        <v>287</v>
      </c>
      <c r="B289" s="25" t="s">
        <v>896</v>
      </c>
      <c r="C289" s="24">
        <v>17831.689999999999</v>
      </c>
      <c r="D289" s="22">
        <f t="shared" si="12"/>
        <v>4.8162619375488266E-4</v>
      </c>
      <c r="E289" s="23">
        <f t="shared" si="14"/>
        <v>35471177.922800019</v>
      </c>
      <c r="F289" s="22">
        <f t="shared" si="13"/>
        <v>0.95806109297326281</v>
      </c>
    </row>
    <row r="290" spans="1:6" x14ac:dyDescent="0.2">
      <c r="A290" s="20" t="s">
        <v>288</v>
      </c>
      <c r="B290" s="25" t="s">
        <v>1193</v>
      </c>
      <c r="C290" s="24">
        <v>17543.044999999998</v>
      </c>
      <c r="D290" s="22">
        <f t="shared" si="12"/>
        <v>4.7383001780653577E-4</v>
      </c>
      <c r="E290" s="23">
        <f t="shared" si="14"/>
        <v>35488720.967800021</v>
      </c>
      <c r="F290" s="22">
        <f t="shared" si="13"/>
        <v>0.95853492299106935</v>
      </c>
    </row>
    <row r="291" spans="1:6" x14ac:dyDescent="0.2">
      <c r="A291" s="20" t="s">
        <v>289</v>
      </c>
      <c r="B291" s="25" t="s">
        <v>1030</v>
      </c>
      <c r="C291" s="24">
        <v>17426.29</v>
      </c>
      <c r="D291" s="22">
        <f t="shared" si="12"/>
        <v>4.7067651602112731E-4</v>
      </c>
      <c r="E291" s="23">
        <f t="shared" si="14"/>
        <v>35506147.25780002</v>
      </c>
      <c r="F291" s="22">
        <f t="shared" si="13"/>
        <v>0.95900559950709052</v>
      </c>
    </row>
    <row r="292" spans="1:6" x14ac:dyDescent="0.2">
      <c r="A292" s="20" t="s">
        <v>290</v>
      </c>
      <c r="B292" s="25" t="s">
        <v>759</v>
      </c>
      <c r="C292" s="24">
        <v>17273.22</v>
      </c>
      <c r="D292" s="22">
        <f t="shared" si="12"/>
        <v>4.6654216187533071E-4</v>
      </c>
      <c r="E292" s="23">
        <f t="shared" si="14"/>
        <v>35523420.477800019</v>
      </c>
      <c r="F292" s="22">
        <f t="shared" si="13"/>
        <v>0.95947214166896577</v>
      </c>
    </row>
    <row r="293" spans="1:6" x14ac:dyDescent="0.2">
      <c r="A293" s="20" t="s">
        <v>291</v>
      </c>
      <c r="B293" s="25" t="s">
        <v>821</v>
      </c>
      <c r="C293" s="24">
        <v>17094.277999999998</v>
      </c>
      <c r="D293" s="22">
        <f t="shared" si="12"/>
        <v>4.617090162585727E-4</v>
      </c>
      <c r="E293" s="23">
        <f t="shared" si="14"/>
        <v>35540514.755800016</v>
      </c>
      <c r="F293" s="22">
        <f t="shared" si="13"/>
        <v>0.9599338506852243</v>
      </c>
    </row>
    <row r="294" spans="1:6" x14ac:dyDescent="0.2">
      <c r="A294" s="20" t="s">
        <v>292</v>
      </c>
      <c r="B294" s="25" t="s">
        <v>1075</v>
      </c>
      <c r="C294" s="24">
        <v>16996.53</v>
      </c>
      <c r="D294" s="22">
        <f t="shared" si="12"/>
        <v>4.5906888527899912E-4</v>
      </c>
      <c r="E294" s="23">
        <f t="shared" si="14"/>
        <v>35557511.285800017</v>
      </c>
      <c r="F294" s="22">
        <f t="shared" si="13"/>
        <v>0.96039291957050332</v>
      </c>
    </row>
    <row r="295" spans="1:6" x14ac:dyDescent="0.2">
      <c r="A295" s="20" t="s">
        <v>293</v>
      </c>
      <c r="B295" s="25" t="s">
        <v>1187</v>
      </c>
      <c r="C295" s="24">
        <v>16936.467499999999</v>
      </c>
      <c r="D295" s="22">
        <f t="shared" si="12"/>
        <v>4.5744662326892592E-4</v>
      </c>
      <c r="E295" s="23">
        <f t="shared" si="14"/>
        <v>35574447.753300019</v>
      </c>
      <c r="F295" s="22">
        <f t="shared" si="13"/>
        <v>0.96085036619377229</v>
      </c>
    </row>
    <row r="296" spans="1:6" x14ac:dyDescent="0.2">
      <c r="A296" s="20" t="s">
        <v>294</v>
      </c>
      <c r="B296" s="25" t="s">
        <v>1241</v>
      </c>
      <c r="C296" s="24">
        <v>16933.480899999999</v>
      </c>
      <c r="D296" s="22">
        <f t="shared" si="12"/>
        <v>4.5736595650148722E-4</v>
      </c>
      <c r="E296" s="23">
        <f t="shared" si="14"/>
        <v>35591381.234200016</v>
      </c>
      <c r="F296" s="22">
        <f t="shared" si="13"/>
        <v>0.96130773215027365</v>
      </c>
    </row>
    <row r="297" spans="1:6" x14ac:dyDescent="0.2">
      <c r="A297" s="20" t="s">
        <v>295</v>
      </c>
      <c r="B297" s="25" t="s">
        <v>777</v>
      </c>
      <c r="C297" s="24">
        <v>16753.617999999999</v>
      </c>
      <c r="D297" s="22">
        <f t="shared" si="12"/>
        <v>4.5250793777613284E-4</v>
      </c>
      <c r="E297" s="23">
        <f t="shared" si="14"/>
        <v>35608134.852200016</v>
      </c>
      <c r="F297" s="22">
        <f t="shared" si="13"/>
        <v>0.96176024008804983</v>
      </c>
    </row>
    <row r="298" spans="1:6" x14ac:dyDescent="0.2">
      <c r="A298" s="20" t="s">
        <v>296</v>
      </c>
      <c r="B298" s="25" t="s">
        <v>1306</v>
      </c>
      <c r="C298" s="24">
        <v>16453.469499999999</v>
      </c>
      <c r="D298" s="22">
        <f t="shared" si="12"/>
        <v>4.4440105729446017E-4</v>
      </c>
      <c r="E298" s="23">
        <f t="shared" si="14"/>
        <v>35624588.321700014</v>
      </c>
      <c r="F298" s="22">
        <f t="shared" si="13"/>
        <v>0.96220464114534421</v>
      </c>
    </row>
    <row r="299" spans="1:6" x14ac:dyDescent="0.2">
      <c r="A299" s="20" t="s">
        <v>297</v>
      </c>
      <c r="B299" s="25" t="s">
        <v>1031</v>
      </c>
      <c r="C299" s="24">
        <v>16291.95</v>
      </c>
      <c r="D299" s="22">
        <f t="shared" si="12"/>
        <v>4.4003848582747132E-4</v>
      </c>
      <c r="E299" s="23">
        <f t="shared" si="14"/>
        <v>35640880.271700017</v>
      </c>
      <c r="F299" s="22">
        <f t="shared" si="13"/>
        <v>0.96264467963117173</v>
      </c>
    </row>
    <row r="300" spans="1:6" x14ac:dyDescent="0.2">
      <c r="A300" s="20" t="s">
        <v>298</v>
      </c>
      <c r="B300" s="25" t="s">
        <v>1167</v>
      </c>
      <c r="C300" s="24">
        <v>16118.79</v>
      </c>
      <c r="D300" s="22">
        <f t="shared" si="12"/>
        <v>4.3536150951672367E-4</v>
      </c>
      <c r="E300" s="23">
        <f t="shared" si="14"/>
        <v>35656999.061700016</v>
      </c>
      <c r="F300" s="22">
        <f t="shared" si="13"/>
        <v>0.96308004114068846</v>
      </c>
    </row>
    <row r="301" spans="1:6" x14ac:dyDescent="0.2">
      <c r="A301" s="20" t="s">
        <v>299</v>
      </c>
      <c r="B301" s="25" t="s">
        <v>1168</v>
      </c>
      <c r="C301" s="24">
        <v>15951.5108</v>
      </c>
      <c r="D301" s="22">
        <f t="shared" si="12"/>
        <v>4.3084337105702851E-4</v>
      </c>
      <c r="E301" s="23">
        <f t="shared" si="14"/>
        <v>35672950.572500013</v>
      </c>
      <c r="F301" s="22">
        <f t="shared" si="13"/>
        <v>0.96351088451174538</v>
      </c>
    </row>
    <row r="302" spans="1:6" x14ac:dyDescent="0.2">
      <c r="A302" s="20" t="s">
        <v>300</v>
      </c>
      <c r="B302" s="25" t="s">
        <v>800</v>
      </c>
      <c r="C302" s="24">
        <v>15770.0126</v>
      </c>
      <c r="D302" s="22">
        <f t="shared" si="12"/>
        <v>4.2594118358969574E-4</v>
      </c>
      <c r="E302" s="23">
        <f t="shared" si="14"/>
        <v>35688720.58510001</v>
      </c>
      <c r="F302" s="22">
        <f t="shared" si="13"/>
        <v>0.96393682569533501</v>
      </c>
    </row>
    <row r="303" spans="1:6" x14ac:dyDescent="0.2">
      <c r="A303" s="20" t="s">
        <v>301</v>
      </c>
      <c r="B303" s="25" t="s">
        <v>731</v>
      </c>
      <c r="C303" s="24">
        <v>15368.348</v>
      </c>
      <c r="D303" s="22">
        <f t="shared" si="12"/>
        <v>4.1509239738580383E-4</v>
      </c>
      <c r="E303" s="23">
        <f t="shared" si="14"/>
        <v>35704088.933100007</v>
      </c>
      <c r="F303" s="22">
        <f t="shared" si="13"/>
        <v>0.96435191809272081</v>
      </c>
    </row>
    <row r="304" spans="1:6" x14ac:dyDescent="0.2">
      <c r="A304" s="20" t="s">
        <v>302</v>
      </c>
      <c r="B304" s="25" t="s">
        <v>976</v>
      </c>
      <c r="C304" s="24">
        <v>15306.188700000001</v>
      </c>
      <c r="D304" s="22">
        <f t="shared" si="12"/>
        <v>4.134135017194106E-4</v>
      </c>
      <c r="E304" s="23">
        <f t="shared" si="14"/>
        <v>35719395.121800005</v>
      </c>
      <c r="F304" s="22">
        <f t="shared" si="13"/>
        <v>0.96476533159444011</v>
      </c>
    </row>
    <row r="305" spans="1:6" x14ac:dyDescent="0.2">
      <c r="A305" s="20" t="s">
        <v>303</v>
      </c>
      <c r="B305" s="25" t="s">
        <v>1213</v>
      </c>
      <c r="C305" s="24">
        <v>15253.66</v>
      </c>
      <c r="D305" s="22">
        <f t="shared" si="12"/>
        <v>4.1199472437167224E-4</v>
      </c>
      <c r="E305" s="23">
        <f t="shared" si="14"/>
        <v>35734648.781800002</v>
      </c>
      <c r="F305" s="22">
        <f t="shared" si="13"/>
        <v>0.9651773263188117</v>
      </c>
    </row>
    <row r="306" spans="1:6" x14ac:dyDescent="0.2">
      <c r="A306" s="20" t="s">
        <v>304</v>
      </c>
      <c r="B306" s="25" t="s">
        <v>798</v>
      </c>
      <c r="C306" s="24">
        <v>14841.057500000001</v>
      </c>
      <c r="D306" s="22">
        <f t="shared" si="12"/>
        <v>4.0085051024453408E-4</v>
      </c>
      <c r="E306" s="23">
        <f t="shared" si="14"/>
        <v>35749489.839299999</v>
      </c>
      <c r="F306" s="22">
        <f t="shared" si="13"/>
        <v>0.96557817682905611</v>
      </c>
    </row>
    <row r="307" spans="1:6" x14ac:dyDescent="0.2">
      <c r="A307" s="20" t="s">
        <v>305</v>
      </c>
      <c r="B307" s="25" t="s">
        <v>869</v>
      </c>
      <c r="C307" s="24">
        <v>14698.213400000001</v>
      </c>
      <c r="D307" s="22">
        <f t="shared" si="12"/>
        <v>3.969923532115584E-4</v>
      </c>
      <c r="E307" s="23">
        <f t="shared" si="14"/>
        <v>35764188.052699998</v>
      </c>
      <c r="F307" s="22">
        <f t="shared" si="13"/>
        <v>0.96597516918226767</v>
      </c>
    </row>
    <row r="308" spans="1:6" x14ac:dyDescent="0.2">
      <c r="A308" s="20" t="s">
        <v>306</v>
      </c>
      <c r="B308" s="25" t="s">
        <v>1080</v>
      </c>
      <c r="C308" s="24">
        <v>14698.213400000001</v>
      </c>
      <c r="D308" s="22">
        <f t="shared" si="12"/>
        <v>3.969923532115584E-4</v>
      </c>
      <c r="E308" s="23">
        <f t="shared" si="14"/>
        <v>35778886.266099997</v>
      </c>
      <c r="F308" s="22">
        <f t="shared" si="13"/>
        <v>0.96637216153547922</v>
      </c>
    </row>
    <row r="309" spans="1:6" x14ac:dyDescent="0.2">
      <c r="A309" s="20" t="s">
        <v>307</v>
      </c>
      <c r="B309" s="25" t="s">
        <v>1073</v>
      </c>
      <c r="C309" s="24">
        <v>14670.962</v>
      </c>
      <c r="D309" s="22">
        <f t="shared" si="12"/>
        <v>3.9625630474635445E-4</v>
      </c>
      <c r="E309" s="23">
        <f t="shared" si="14"/>
        <v>35793557.228099994</v>
      </c>
      <c r="F309" s="22">
        <f t="shared" si="13"/>
        <v>0.96676841784022549</v>
      </c>
    </row>
    <row r="310" spans="1:6" x14ac:dyDescent="0.2">
      <c r="A310" s="20" t="s">
        <v>308</v>
      </c>
      <c r="B310" s="25" t="s">
        <v>1290</v>
      </c>
      <c r="C310" s="24">
        <v>14398.88</v>
      </c>
      <c r="D310" s="22">
        <f t="shared" si="12"/>
        <v>3.8890748822648357E-4</v>
      </c>
      <c r="E310" s="23">
        <f t="shared" si="14"/>
        <v>35807956.108099997</v>
      </c>
      <c r="F310" s="22">
        <f t="shared" si="13"/>
        <v>0.967157325328452</v>
      </c>
    </row>
    <row r="311" spans="1:6" x14ac:dyDescent="0.2">
      <c r="A311" s="20" t="s">
        <v>309</v>
      </c>
      <c r="B311" s="25" t="s">
        <v>674</v>
      </c>
      <c r="C311" s="24">
        <v>14311.184999999999</v>
      </c>
      <c r="D311" s="22">
        <f t="shared" si="12"/>
        <v>3.865388844059072E-4</v>
      </c>
      <c r="E311" s="23">
        <f t="shared" si="14"/>
        <v>35822267.293099999</v>
      </c>
      <c r="F311" s="22">
        <f t="shared" si="13"/>
        <v>0.96754386421285798</v>
      </c>
    </row>
    <row r="312" spans="1:6" x14ac:dyDescent="0.2">
      <c r="A312" s="20" t="s">
        <v>310</v>
      </c>
      <c r="B312" s="25" t="s">
        <v>1191</v>
      </c>
      <c r="C312" s="24">
        <v>14257.72</v>
      </c>
      <c r="D312" s="22">
        <f t="shared" si="12"/>
        <v>3.8509481800226824E-4</v>
      </c>
      <c r="E312" s="23">
        <f t="shared" si="14"/>
        <v>35836525.013099998</v>
      </c>
      <c r="F312" s="22">
        <f t="shared" si="13"/>
        <v>0.96792895903086029</v>
      </c>
    </row>
    <row r="313" spans="1:6" x14ac:dyDescent="0.2">
      <c r="A313" s="20" t="s">
        <v>311</v>
      </c>
      <c r="B313" s="25" t="s">
        <v>964</v>
      </c>
      <c r="C313" s="24">
        <v>14233.575999999999</v>
      </c>
      <c r="D313" s="22">
        <f t="shared" si="12"/>
        <v>3.8444269905997964E-4</v>
      </c>
      <c r="E313" s="23">
        <f t="shared" si="14"/>
        <v>35850758.589099996</v>
      </c>
      <c r="F313" s="22">
        <f t="shared" si="13"/>
        <v>0.9683134017299202</v>
      </c>
    </row>
    <row r="314" spans="1:6" x14ac:dyDescent="0.2">
      <c r="A314" s="20" t="s">
        <v>312</v>
      </c>
      <c r="B314" s="25" t="s">
        <v>1284</v>
      </c>
      <c r="C314" s="24">
        <v>14154.1716</v>
      </c>
      <c r="D314" s="22">
        <f t="shared" si="12"/>
        <v>3.8229802074068461E-4</v>
      </c>
      <c r="E314" s="23">
        <f t="shared" si="14"/>
        <v>35864912.760699995</v>
      </c>
      <c r="F314" s="22">
        <f t="shared" si="13"/>
        <v>0.96869569975066083</v>
      </c>
    </row>
    <row r="315" spans="1:6" x14ac:dyDescent="0.2">
      <c r="A315" s="20" t="s">
        <v>313</v>
      </c>
      <c r="B315" s="25" t="s">
        <v>719</v>
      </c>
      <c r="C315" s="24">
        <v>14097.631799999999</v>
      </c>
      <c r="D315" s="22">
        <f t="shared" si="12"/>
        <v>3.8077090532595597E-4</v>
      </c>
      <c r="E315" s="23">
        <f t="shared" si="14"/>
        <v>35879010.392499998</v>
      </c>
      <c r="F315" s="22">
        <f t="shared" si="13"/>
        <v>0.9690764706559869</v>
      </c>
    </row>
    <row r="316" spans="1:6" x14ac:dyDescent="0.2">
      <c r="A316" s="20" t="s">
        <v>314</v>
      </c>
      <c r="B316" s="25" t="s">
        <v>1111</v>
      </c>
      <c r="C316" s="24">
        <v>14060.44</v>
      </c>
      <c r="D316" s="22">
        <f t="shared" si="12"/>
        <v>3.7976637097879691E-4</v>
      </c>
      <c r="E316" s="23">
        <f t="shared" si="14"/>
        <v>35893070.832499996</v>
      </c>
      <c r="F316" s="22">
        <f t="shared" si="13"/>
        <v>0.96945623702696559</v>
      </c>
    </row>
    <row r="317" spans="1:6" x14ac:dyDescent="0.2">
      <c r="A317" s="20" t="s">
        <v>315</v>
      </c>
      <c r="B317" s="25" t="s">
        <v>1000</v>
      </c>
      <c r="C317" s="24">
        <v>13641.1</v>
      </c>
      <c r="D317" s="22">
        <f t="shared" si="12"/>
        <v>3.6844017990609587E-4</v>
      </c>
      <c r="E317" s="23">
        <f t="shared" si="14"/>
        <v>35906711.932499997</v>
      </c>
      <c r="F317" s="22">
        <f t="shared" si="13"/>
        <v>0.96982467720687171</v>
      </c>
    </row>
    <row r="318" spans="1:6" x14ac:dyDescent="0.2">
      <c r="A318" s="20" t="s">
        <v>316</v>
      </c>
      <c r="B318" s="25" t="s">
        <v>822</v>
      </c>
      <c r="C318" s="24">
        <v>13495.04</v>
      </c>
      <c r="D318" s="22">
        <f t="shared" si="12"/>
        <v>3.6449516281238028E-4</v>
      </c>
      <c r="E318" s="23">
        <f t="shared" si="14"/>
        <v>35920206.972499996</v>
      </c>
      <c r="F318" s="22">
        <f t="shared" si="13"/>
        <v>0.97018917236968416</v>
      </c>
    </row>
    <row r="319" spans="1:6" x14ac:dyDescent="0.2">
      <c r="A319" s="20" t="s">
        <v>317</v>
      </c>
      <c r="B319" s="25" t="s">
        <v>778</v>
      </c>
      <c r="C319" s="24">
        <v>13342.466</v>
      </c>
      <c r="D319" s="22">
        <f t="shared" si="12"/>
        <v>3.6037420541092487E-4</v>
      </c>
      <c r="E319" s="23">
        <f t="shared" si="14"/>
        <v>35933549.438499995</v>
      </c>
      <c r="F319" s="22">
        <f t="shared" si="13"/>
        <v>0.97054954657509496</v>
      </c>
    </row>
    <row r="320" spans="1:6" x14ac:dyDescent="0.2">
      <c r="A320" s="20" t="s">
        <v>318</v>
      </c>
      <c r="B320" s="25" t="s">
        <v>686</v>
      </c>
      <c r="C320" s="24">
        <v>13284.564</v>
      </c>
      <c r="D320" s="22">
        <f t="shared" si="12"/>
        <v>3.5881029756647519E-4</v>
      </c>
      <c r="E320" s="23">
        <f t="shared" si="14"/>
        <v>35946834.002499998</v>
      </c>
      <c r="F320" s="22">
        <f t="shared" si="13"/>
        <v>0.97090835687266153</v>
      </c>
    </row>
    <row r="321" spans="1:6" x14ac:dyDescent="0.2">
      <c r="A321" s="20" t="s">
        <v>319</v>
      </c>
      <c r="B321" s="25" t="s">
        <v>834</v>
      </c>
      <c r="C321" s="24">
        <v>13284.564</v>
      </c>
      <c r="D321" s="22">
        <f t="shared" si="12"/>
        <v>3.5881029756647519E-4</v>
      </c>
      <c r="E321" s="23">
        <f t="shared" si="14"/>
        <v>35960118.566500001</v>
      </c>
      <c r="F321" s="22">
        <f t="shared" si="13"/>
        <v>0.9712671671702281</v>
      </c>
    </row>
    <row r="322" spans="1:6" x14ac:dyDescent="0.2">
      <c r="A322" s="20" t="s">
        <v>320</v>
      </c>
      <c r="B322" s="25" t="s">
        <v>707</v>
      </c>
      <c r="C322" s="24">
        <v>12758.94</v>
      </c>
      <c r="D322" s="22">
        <f t="shared" si="12"/>
        <v>3.4461342186561808E-4</v>
      </c>
      <c r="E322" s="23">
        <f t="shared" si="14"/>
        <v>35972877.506499998</v>
      </c>
      <c r="F322" s="22">
        <f t="shared" si="13"/>
        <v>0.97161178059209363</v>
      </c>
    </row>
    <row r="323" spans="1:6" x14ac:dyDescent="0.2">
      <c r="A323" s="20" t="s">
        <v>321</v>
      </c>
      <c r="B323" s="25" t="s">
        <v>849</v>
      </c>
      <c r="C323" s="24">
        <v>12742.115</v>
      </c>
      <c r="D323" s="22">
        <f t="shared" si="12"/>
        <v>3.4415898593105854E-4</v>
      </c>
      <c r="E323" s="23">
        <f t="shared" si="14"/>
        <v>35985619.6215</v>
      </c>
      <c r="F323" s="22">
        <f t="shared" si="13"/>
        <v>0.97195593957802473</v>
      </c>
    </row>
    <row r="324" spans="1:6" x14ac:dyDescent="0.2">
      <c r="A324" s="20" t="s">
        <v>322</v>
      </c>
      <c r="B324" s="25" t="s">
        <v>745</v>
      </c>
      <c r="C324" s="24">
        <v>12729.92</v>
      </c>
      <c r="D324" s="22">
        <f t="shared" si="12"/>
        <v>3.4382960428339413E-4</v>
      </c>
      <c r="E324" s="23">
        <f t="shared" si="14"/>
        <v>35998349.541500002</v>
      </c>
      <c r="F324" s="22">
        <f t="shared" si="13"/>
        <v>0.9722997691823082</v>
      </c>
    </row>
    <row r="325" spans="1:6" x14ac:dyDescent="0.2">
      <c r="A325" s="20" t="s">
        <v>323</v>
      </c>
      <c r="B325" s="25" t="s">
        <v>806</v>
      </c>
      <c r="C325" s="24">
        <v>12521.115</v>
      </c>
      <c r="D325" s="22">
        <f t="shared" si="12"/>
        <v>3.3818987202094517E-4</v>
      </c>
      <c r="E325" s="23">
        <f t="shared" si="14"/>
        <v>36010870.656500004</v>
      </c>
      <c r="F325" s="22">
        <f t="shared" si="13"/>
        <v>0.97263795905432926</v>
      </c>
    </row>
    <row r="326" spans="1:6" x14ac:dyDescent="0.2">
      <c r="A326" s="20" t="s">
        <v>324</v>
      </c>
      <c r="B326" s="25" t="s">
        <v>1303</v>
      </c>
      <c r="C326" s="24">
        <v>12482.340099999999</v>
      </c>
      <c r="D326" s="22">
        <f t="shared" si="12"/>
        <v>3.3714257883111148E-4</v>
      </c>
      <c r="E326" s="23">
        <f t="shared" si="14"/>
        <v>36023352.996600002</v>
      </c>
      <c r="F326" s="22">
        <f t="shared" si="13"/>
        <v>0.97297510163316026</v>
      </c>
    </row>
    <row r="327" spans="1:6" x14ac:dyDescent="0.2">
      <c r="A327" s="20" t="s">
        <v>325</v>
      </c>
      <c r="B327" s="25" t="s">
        <v>1037</v>
      </c>
      <c r="C327" s="24">
        <v>12473.757</v>
      </c>
      <c r="D327" s="22">
        <f t="shared" ref="D327:D390" si="15">+C327/$C$603</f>
        <v>3.3691075303200784E-4</v>
      </c>
      <c r="E327" s="23">
        <f t="shared" si="14"/>
        <v>36035826.753600001</v>
      </c>
      <c r="F327" s="22">
        <f t="shared" ref="F327:F390" si="16">+E327/$C$603</f>
        <v>0.97331201238619225</v>
      </c>
    </row>
    <row r="328" spans="1:6" x14ac:dyDescent="0.2">
      <c r="A328" s="20" t="s">
        <v>326</v>
      </c>
      <c r="B328" s="25" t="s">
        <v>1086</v>
      </c>
      <c r="C328" s="24">
        <v>12402.66</v>
      </c>
      <c r="D328" s="22">
        <f t="shared" si="15"/>
        <v>3.3499045397468967E-4</v>
      </c>
      <c r="E328" s="23">
        <f t="shared" ref="E328:E391" si="17">+E327+C328</f>
        <v>36048229.413599998</v>
      </c>
      <c r="F328" s="22">
        <f t="shared" si="16"/>
        <v>0.97364700284016681</v>
      </c>
    </row>
    <row r="329" spans="1:6" x14ac:dyDescent="0.2">
      <c r="A329" s="20" t="s">
        <v>327</v>
      </c>
      <c r="B329" s="25" t="s">
        <v>988</v>
      </c>
      <c r="C329" s="24">
        <v>12347.742</v>
      </c>
      <c r="D329" s="22">
        <f t="shared" si="15"/>
        <v>3.3350714267280909E-4</v>
      </c>
      <c r="E329" s="23">
        <f t="shared" si="17"/>
        <v>36060577.155599996</v>
      </c>
      <c r="F329" s="22">
        <f t="shared" si="16"/>
        <v>0.97398050998283958</v>
      </c>
    </row>
    <row r="330" spans="1:6" x14ac:dyDescent="0.2">
      <c r="A330" s="20" t="s">
        <v>328</v>
      </c>
      <c r="B330" s="25" t="s">
        <v>1242</v>
      </c>
      <c r="C330" s="24">
        <v>11884.74</v>
      </c>
      <c r="D330" s="22">
        <f t="shared" si="15"/>
        <v>3.210016599641652E-4</v>
      </c>
      <c r="E330" s="23">
        <f t="shared" si="17"/>
        <v>36072461.895599999</v>
      </c>
      <c r="F330" s="22">
        <f t="shared" si="16"/>
        <v>0.97430151164280387</v>
      </c>
    </row>
    <row r="331" spans="1:6" x14ac:dyDescent="0.2">
      <c r="A331" s="20" t="s">
        <v>329</v>
      </c>
      <c r="B331" s="25" t="s">
        <v>1190</v>
      </c>
      <c r="C331" s="24">
        <v>11877.669</v>
      </c>
      <c r="D331" s="22">
        <f t="shared" si="15"/>
        <v>3.2081067532860677E-4</v>
      </c>
      <c r="E331" s="23">
        <f t="shared" si="17"/>
        <v>36084339.564599998</v>
      </c>
      <c r="F331" s="22">
        <f t="shared" si="16"/>
        <v>0.97462232231813239</v>
      </c>
    </row>
    <row r="332" spans="1:6" x14ac:dyDescent="0.2">
      <c r="A332" s="20" t="s">
        <v>330</v>
      </c>
      <c r="B332" s="25" t="s">
        <v>1267</v>
      </c>
      <c r="C332" s="24">
        <v>11824.616</v>
      </c>
      <c r="D332" s="22">
        <f t="shared" si="15"/>
        <v>3.1937773686583189E-4</v>
      </c>
      <c r="E332" s="23">
        <f t="shared" si="17"/>
        <v>36096164.180599995</v>
      </c>
      <c r="F332" s="22">
        <f t="shared" si="16"/>
        <v>0.97494170005499814</v>
      </c>
    </row>
    <row r="333" spans="1:6" x14ac:dyDescent="0.2">
      <c r="A333" s="20" t="s">
        <v>331</v>
      </c>
      <c r="B333" s="25" t="s">
        <v>761</v>
      </c>
      <c r="C333" s="24">
        <v>11531.814</v>
      </c>
      <c r="D333" s="22">
        <f t="shared" si="15"/>
        <v>3.1146928215493145E-4</v>
      </c>
      <c r="E333" s="23">
        <f t="shared" si="17"/>
        <v>36107695.994599998</v>
      </c>
      <c r="F333" s="22">
        <f t="shared" si="16"/>
        <v>0.97525316933715323</v>
      </c>
    </row>
    <row r="334" spans="1:6" x14ac:dyDescent="0.2">
      <c r="A334" s="20" t="s">
        <v>332</v>
      </c>
      <c r="B334" s="25" t="s">
        <v>755</v>
      </c>
      <c r="C334" s="24">
        <v>11267.05</v>
      </c>
      <c r="D334" s="22">
        <f t="shared" si="15"/>
        <v>3.0431812163322436E-4</v>
      </c>
      <c r="E334" s="23">
        <f t="shared" si="17"/>
        <v>36118963.044599995</v>
      </c>
      <c r="F334" s="22">
        <f t="shared" si="16"/>
        <v>0.97555748745878634</v>
      </c>
    </row>
    <row r="335" spans="1:6" x14ac:dyDescent="0.2">
      <c r="A335" s="20" t="s">
        <v>333</v>
      </c>
      <c r="B335" s="25" t="s">
        <v>1134</v>
      </c>
      <c r="C335" s="24">
        <v>11227.451999999999</v>
      </c>
      <c r="D335" s="22">
        <f t="shared" si="15"/>
        <v>3.0324859687027114E-4</v>
      </c>
      <c r="E335" s="23">
        <f t="shared" si="17"/>
        <v>36130190.496599995</v>
      </c>
      <c r="F335" s="22">
        <f t="shared" si="16"/>
        <v>0.9758607360556566</v>
      </c>
    </row>
    <row r="336" spans="1:6" x14ac:dyDescent="0.2">
      <c r="A336" s="20" t="s">
        <v>334</v>
      </c>
      <c r="B336" s="25" t="s">
        <v>1311</v>
      </c>
      <c r="C336" s="24">
        <v>11225.494500000001</v>
      </c>
      <c r="D336" s="22">
        <f t="shared" si="15"/>
        <v>3.031957256463841E-4</v>
      </c>
      <c r="E336" s="23">
        <f t="shared" si="17"/>
        <v>36141415.991099991</v>
      </c>
      <c r="F336" s="22">
        <f t="shared" si="16"/>
        <v>0.9761639317813029</v>
      </c>
    </row>
    <row r="337" spans="1:6" x14ac:dyDescent="0.2">
      <c r="A337" s="20" t="s">
        <v>335</v>
      </c>
      <c r="B337" s="25" t="s">
        <v>1286</v>
      </c>
      <c r="C337" s="24">
        <v>11180.114</v>
      </c>
      <c r="D337" s="22">
        <f t="shared" si="15"/>
        <v>3.0197001807263788E-4</v>
      </c>
      <c r="E337" s="23">
        <f t="shared" si="17"/>
        <v>36152596.105099991</v>
      </c>
      <c r="F337" s="22">
        <f t="shared" si="16"/>
        <v>0.97646590179937554</v>
      </c>
    </row>
    <row r="338" spans="1:6" x14ac:dyDescent="0.2">
      <c r="A338" s="20" t="s">
        <v>336</v>
      </c>
      <c r="B338" s="25" t="s">
        <v>1016</v>
      </c>
      <c r="C338" s="24">
        <v>11090.8</v>
      </c>
      <c r="D338" s="22">
        <f t="shared" si="15"/>
        <v>2.9955768576599596E-4</v>
      </c>
      <c r="E338" s="23">
        <f t="shared" si="17"/>
        <v>36163686.905099988</v>
      </c>
      <c r="F338" s="22">
        <f t="shared" si="16"/>
        <v>0.97676545948514149</v>
      </c>
    </row>
    <row r="339" spans="1:6" x14ac:dyDescent="0.2">
      <c r="A339" s="20" t="s">
        <v>337</v>
      </c>
      <c r="B339" s="25" t="s">
        <v>753</v>
      </c>
      <c r="C339" s="24">
        <v>11057.2305</v>
      </c>
      <c r="D339" s="22">
        <f t="shared" si="15"/>
        <v>2.9865098816687588E-4</v>
      </c>
      <c r="E339" s="23">
        <f t="shared" si="17"/>
        <v>36174744.135599986</v>
      </c>
      <c r="F339" s="22">
        <f t="shared" si="16"/>
        <v>0.97706411047330821</v>
      </c>
    </row>
    <row r="340" spans="1:6" x14ac:dyDescent="0.2">
      <c r="A340" s="20" t="s">
        <v>338</v>
      </c>
      <c r="B340" s="25" t="s">
        <v>1327</v>
      </c>
      <c r="C340" s="24">
        <v>11035.33</v>
      </c>
      <c r="D340" s="22">
        <f t="shared" si="15"/>
        <v>2.9805946518412276E-4</v>
      </c>
      <c r="E340" s="23">
        <f t="shared" si="17"/>
        <v>36185779.465599984</v>
      </c>
      <c r="F340" s="22">
        <f t="shared" si="16"/>
        <v>0.97736216993849234</v>
      </c>
    </row>
    <row r="341" spans="1:6" x14ac:dyDescent="0.2">
      <c r="A341" s="20" t="s">
        <v>339</v>
      </c>
      <c r="B341" s="25" t="s">
        <v>809</v>
      </c>
      <c r="C341" s="24">
        <v>10999.14</v>
      </c>
      <c r="D341" s="22">
        <f t="shared" si="15"/>
        <v>2.970819890193852E-4</v>
      </c>
      <c r="E341" s="23">
        <f t="shared" si="17"/>
        <v>36196778.605599985</v>
      </c>
      <c r="F341" s="22">
        <f t="shared" si="16"/>
        <v>0.97765925192751169</v>
      </c>
    </row>
    <row r="342" spans="1:6" x14ac:dyDescent="0.2">
      <c r="A342" s="20" t="s">
        <v>340</v>
      </c>
      <c r="B342" s="25" t="s">
        <v>918</v>
      </c>
      <c r="C342" s="24">
        <v>10953.197</v>
      </c>
      <c r="D342" s="22">
        <f t="shared" si="15"/>
        <v>2.9584108856521173E-4</v>
      </c>
      <c r="E342" s="23">
        <f t="shared" si="17"/>
        <v>36207731.802599981</v>
      </c>
      <c r="F342" s="22">
        <f t="shared" si="16"/>
        <v>0.97795509301607686</v>
      </c>
    </row>
    <row r="343" spans="1:6" x14ac:dyDescent="0.2">
      <c r="A343" s="20" t="s">
        <v>341</v>
      </c>
      <c r="B343" s="25" t="s">
        <v>1177</v>
      </c>
      <c r="C343" s="24">
        <v>10796.29</v>
      </c>
      <c r="D343" s="22">
        <f t="shared" si="15"/>
        <v>2.916030987177269E-4</v>
      </c>
      <c r="E343" s="23">
        <f t="shared" si="17"/>
        <v>36218528.092599981</v>
      </c>
      <c r="F343" s="22">
        <f t="shared" si="16"/>
        <v>0.97824669611479453</v>
      </c>
    </row>
    <row r="344" spans="1:6" x14ac:dyDescent="0.2">
      <c r="A344" s="20" t="s">
        <v>342</v>
      </c>
      <c r="B344" s="25" t="s">
        <v>1288</v>
      </c>
      <c r="C344" s="24">
        <v>10723.88</v>
      </c>
      <c r="D344" s="22">
        <f t="shared" si="15"/>
        <v>2.8964733610129559E-4</v>
      </c>
      <c r="E344" s="23">
        <f t="shared" si="17"/>
        <v>36229251.972599983</v>
      </c>
      <c r="F344" s="22">
        <f t="shared" si="16"/>
        <v>0.97853634345089591</v>
      </c>
    </row>
    <row r="345" spans="1:6" x14ac:dyDescent="0.2">
      <c r="A345" s="20" t="s">
        <v>343</v>
      </c>
      <c r="B345" s="25" t="s">
        <v>1121</v>
      </c>
      <c r="C345" s="24">
        <v>10607.322</v>
      </c>
      <c r="D345" s="22">
        <f t="shared" si="15"/>
        <v>2.8649915520023229E-4</v>
      </c>
      <c r="E345" s="23">
        <f t="shared" si="17"/>
        <v>36239859.29459998</v>
      </c>
      <c r="F345" s="22">
        <f t="shared" si="16"/>
        <v>0.97882284260609609</v>
      </c>
    </row>
    <row r="346" spans="1:6" x14ac:dyDescent="0.2">
      <c r="A346" s="20" t="s">
        <v>344</v>
      </c>
      <c r="B346" s="25" t="s">
        <v>1053</v>
      </c>
      <c r="C346" s="24">
        <v>10502.468999999999</v>
      </c>
      <c r="D346" s="22">
        <f t="shared" si="15"/>
        <v>2.8366712125988335E-4</v>
      </c>
      <c r="E346" s="23">
        <f t="shared" si="17"/>
        <v>36250361.763599977</v>
      </c>
      <c r="F346" s="22">
        <f t="shared" si="16"/>
        <v>0.97910650972735591</v>
      </c>
    </row>
    <row r="347" spans="1:6" x14ac:dyDescent="0.2">
      <c r="A347" s="20" t="s">
        <v>345</v>
      </c>
      <c r="B347" s="25" t="s">
        <v>1002</v>
      </c>
      <c r="C347" s="24">
        <v>10377.049999999999</v>
      </c>
      <c r="D347" s="22">
        <f t="shared" si="15"/>
        <v>2.802796086015462E-4</v>
      </c>
      <c r="E347" s="23">
        <f t="shared" si="17"/>
        <v>36260738.813599974</v>
      </c>
      <c r="F347" s="22">
        <f t="shared" si="16"/>
        <v>0.97938678933595735</v>
      </c>
    </row>
    <row r="348" spans="1:6" x14ac:dyDescent="0.2">
      <c r="A348" s="20" t="s">
        <v>346</v>
      </c>
      <c r="B348" s="25" t="s">
        <v>858</v>
      </c>
      <c r="C348" s="24">
        <v>10340.378000000001</v>
      </c>
      <c r="D348" s="22">
        <f t="shared" si="15"/>
        <v>2.7928911382638029E-4</v>
      </c>
      <c r="E348" s="23">
        <f t="shared" si="17"/>
        <v>36271079.191599973</v>
      </c>
      <c r="F348" s="22">
        <f t="shared" si="16"/>
        <v>0.97966607844978371</v>
      </c>
    </row>
    <row r="349" spans="1:6" x14ac:dyDescent="0.2">
      <c r="A349" s="20" t="s">
        <v>347</v>
      </c>
      <c r="B349" s="25" t="s">
        <v>715</v>
      </c>
      <c r="C349" s="24">
        <v>10309.6</v>
      </c>
      <c r="D349" s="22">
        <f t="shared" si="15"/>
        <v>2.7845781342852746E-4</v>
      </c>
      <c r="E349" s="23">
        <f t="shared" si="17"/>
        <v>36281388.791599974</v>
      </c>
      <c r="F349" s="22">
        <f t="shared" si="16"/>
        <v>0.97994453626321221</v>
      </c>
    </row>
    <row r="350" spans="1:6" x14ac:dyDescent="0.2">
      <c r="A350" s="20" t="s">
        <v>348</v>
      </c>
      <c r="B350" s="25" t="s">
        <v>1173</v>
      </c>
      <c r="C350" s="24">
        <v>10128.295</v>
      </c>
      <c r="D350" s="22">
        <f t="shared" si="15"/>
        <v>2.7356084420919219E-4</v>
      </c>
      <c r="E350" s="23">
        <f t="shared" si="17"/>
        <v>36291517.086599976</v>
      </c>
      <c r="F350" s="22">
        <f t="shared" si="16"/>
        <v>0.98021809710742147</v>
      </c>
    </row>
    <row r="351" spans="1:6" x14ac:dyDescent="0.2">
      <c r="A351" s="20" t="s">
        <v>349</v>
      </c>
      <c r="B351" s="25" t="s">
        <v>1229</v>
      </c>
      <c r="C351" s="24">
        <v>9876.1560000000009</v>
      </c>
      <c r="D351" s="22">
        <f t="shared" si="15"/>
        <v>2.6675067944818733E-4</v>
      </c>
      <c r="E351" s="23">
        <f t="shared" si="17"/>
        <v>36301393.242599979</v>
      </c>
      <c r="F351" s="22">
        <f t="shared" si="16"/>
        <v>0.98048484778686973</v>
      </c>
    </row>
    <row r="352" spans="1:6" x14ac:dyDescent="0.2">
      <c r="A352" s="20" t="s">
        <v>350</v>
      </c>
      <c r="B352" s="25" t="s">
        <v>1175</v>
      </c>
      <c r="C352" s="24">
        <v>9873.0400000000009</v>
      </c>
      <c r="D352" s="22">
        <f t="shared" si="15"/>
        <v>2.6666651764301128E-4</v>
      </c>
      <c r="E352" s="23">
        <f t="shared" si="17"/>
        <v>36311266.282599978</v>
      </c>
      <c r="F352" s="22">
        <f t="shared" si="16"/>
        <v>0.98075151430451279</v>
      </c>
    </row>
    <row r="353" spans="1:6" x14ac:dyDescent="0.2">
      <c r="A353" s="20" t="s">
        <v>351</v>
      </c>
      <c r="B353" s="25" t="s">
        <v>1262</v>
      </c>
      <c r="C353" s="24">
        <v>9829.8850000000002</v>
      </c>
      <c r="D353" s="22">
        <f t="shared" si="15"/>
        <v>2.6550091985662691E-4</v>
      </c>
      <c r="E353" s="23">
        <f t="shared" si="17"/>
        <v>36321096.167599976</v>
      </c>
      <c r="F353" s="22">
        <f t="shared" si="16"/>
        <v>0.98101701522436935</v>
      </c>
    </row>
    <row r="354" spans="1:6" x14ac:dyDescent="0.2">
      <c r="A354" s="20" t="s">
        <v>352</v>
      </c>
      <c r="B354" s="25" t="s">
        <v>978</v>
      </c>
      <c r="C354" s="24">
        <v>9739.5</v>
      </c>
      <c r="D354" s="22">
        <f t="shared" si="15"/>
        <v>2.6305966030565136E-4</v>
      </c>
      <c r="E354" s="23">
        <f t="shared" si="17"/>
        <v>36330835.667599976</v>
      </c>
      <c r="F354" s="22">
        <f t="shared" si="16"/>
        <v>0.98128007488467495</v>
      </c>
    </row>
    <row r="355" spans="1:6" x14ac:dyDescent="0.2">
      <c r="A355" s="20" t="s">
        <v>353</v>
      </c>
      <c r="B355" s="25" t="s">
        <v>1305</v>
      </c>
      <c r="C355" s="24">
        <v>9737.8914999999997</v>
      </c>
      <c r="D355" s="22">
        <f t="shared" si="15"/>
        <v>2.630162154200205E-4</v>
      </c>
      <c r="E355" s="23">
        <f t="shared" si="17"/>
        <v>36340573.55909998</v>
      </c>
      <c r="F355" s="22">
        <f t="shared" si="16"/>
        <v>0.98154309110009508</v>
      </c>
    </row>
    <row r="356" spans="1:6" x14ac:dyDescent="0.2">
      <c r="A356" s="20" t="s">
        <v>354</v>
      </c>
      <c r="B356" s="25" t="s">
        <v>1029</v>
      </c>
      <c r="C356" s="24">
        <v>9701.27</v>
      </c>
      <c r="D356" s="22">
        <f t="shared" si="15"/>
        <v>2.6202708462789737E-4</v>
      </c>
      <c r="E356" s="23">
        <f t="shared" si="17"/>
        <v>36350274.829099983</v>
      </c>
      <c r="F356" s="22">
        <f t="shared" si="16"/>
        <v>0.98180511818472305</v>
      </c>
    </row>
    <row r="357" spans="1:6" x14ac:dyDescent="0.2">
      <c r="A357" s="20" t="s">
        <v>355</v>
      </c>
      <c r="B357" s="25" t="s">
        <v>680</v>
      </c>
      <c r="C357" s="24">
        <v>9673.2302999999993</v>
      </c>
      <c r="D357" s="22">
        <f t="shared" si="15"/>
        <v>2.61269744522443E-4</v>
      </c>
      <c r="E357" s="23">
        <f t="shared" si="17"/>
        <v>36359948.059399985</v>
      </c>
      <c r="F357" s="22">
        <f t="shared" si="16"/>
        <v>0.98206638792924561</v>
      </c>
    </row>
    <row r="358" spans="1:6" x14ac:dyDescent="0.2">
      <c r="A358" s="20" t="s">
        <v>356</v>
      </c>
      <c r="B358" s="25" t="s">
        <v>728</v>
      </c>
      <c r="C358" s="24">
        <v>9547.44</v>
      </c>
      <c r="D358" s="22">
        <f t="shared" si="15"/>
        <v>2.5787220321254561E-4</v>
      </c>
      <c r="E358" s="23">
        <f t="shared" si="17"/>
        <v>36369495.499399982</v>
      </c>
      <c r="F358" s="22">
        <f t="shared" si="16"/>
        <v>0.98232426013245799</v>
      </c>
    </row>
    <row r="359" spans="1:6" x14ac:dyDescent="0.2">
      <c r="A359" s="20" t="s">
        <v>357</v>
      </c>
      <c r="B359" s="25" t="s">
        <v>1139</v>
      </c>
      <c r="C359" s="24">
        <v>9531.7199999999993</v>
      </c>
      <c r="D359" s="22">
        <f t="shared" si="15"/>
        <v>2.5744761284753661E-4</v>
      </c>
      <c r="E359" s="23">
        <f t="shared" si="17"/>
        <v>36379027.219399981</v>
      </c>
      <c r="F359" s="22">
        <f t="shared" si="16"/>
        <v>0.98258170774530551</v>
      </c>
    </row>
    <row r="360" spans="1:6" x14ac:dyDescent="0.2">
      <c r="A360" s="20" t="s">
        <v>358</v>
      </c>
      <c r="B360" s="25" t="s">
        <v>938</v>
      </c>
      <c r="C360" s="24">
        <v>9487.7999999999993</v>
      </c>
      <c r="D360" s="22">
        <f t="shared" si="15"/>
        <v>2.5626135274377113E-4</v>
      </c>
      <c r="E360" s="23">
        <f t="shared" si="17"/>
        <v>36388515.019399978</v>
      </c>
      <c r="F360" s="22">
        <f t="shared" si="16"/>
        <v>0.98283796909804921</v>
      </c>
    </row>
    <row r="361" spans="1:6" x14ac:dyDescent="0.2">
      <c r="A361" s="20" t="s">
        <v>359</v>
      </c>
      <c r="B361" s="25" t="s">
        <v>853</v>
      </c>
      <c r="C361" s="24">
        <v>9487.11</v>
      </c>
      <c r="D361" s="22">
        <f t="shared" si="15"/>
        <v>2.5624271614378029E-4</v>
      </c>
      <c r="E361" s="23">
        <f t="shared" si="17"/>
        <v>36398002.129399978</v>
      </c>
      <c r="F361" s="22">
        <f t="shared" si="16"/>
        <v>0.98309421181419299</v>
      </c>
    </row>
    <row r="362" spans="1:6" x14ac:dyDescent="0.2">
      <c r="A362" s="20" t="s">
        <v>360</v>
      </c>
      <c r="B362" s="25" t="s">
        <v>864</v>
      </c>
      <c r="C362" s="24">
        <v>9487.0300000000007</v>
      </c>
      <c r="D362" s="22">
        <f t="shared" si="15"/>
        <v>2.5624055537856397E-4</v>
      </c>
      <c r="E362" s="23">
        <f t="shared" si="17"/>
        <v>36407489.159399979</v>
      </c>
      <c r="F362" s="22">
        <f t="shared" si="16"/>
        <v>0.98335045236957164</v>
      </c>
    </row>
    <row r="363" spans="1:6" x14ac:dyDescent="0.2">
      <c r="A363" s="20" t="s">
        <v>361</v>
      </c>
      <c r="B363" s="25" t="s">
        <v>1088</v>
      </c>
      <c r="C363" s="24">
        <v>9471.3765000000003</v>
      </c>
      <c r="D363" s="22">
        <f t="shared" si="15"/>
        <v>2.5581776114964107E-4</v>
      </c>
      <c r="E363" s="23">
        <f t="shared" si="17"/>
        <v>36416960.535899982</v>
      </c>
      <c r="F363" s="22">
        <f t="shared" si="16"/>
        <v>0.98360627013072133</v>
      </c>
    </row>
    <row r="364" spans="1:6" x14ac:dyDescent="0.2">
      <c r="A364" s="20" t="s">
        <v>362</v>
      </c>
      <c r="B364" s="25" t="s">
        <v>1108</v>
      </c>
      <c r="C364" s="24">
        <v>9468.5380000000005</v>
      </c>
      <c r="D364" s="22">
        <f t="shared" si="15"/>
        <v>2.5574109449880914E-4</v>
      </c>
      <c r="E364" s="23">
        <f t="shared" si="17"/>
        <v>36426429.073899984</v>
      </c>
      <c r="F364" s="22">
        <f t="shared" si="16"/>
        <v>0.98386201122522021</v>
      </c>
    </row>
    <row r="365" spans="1:6" x14ac:dyDescent="0.2">
      <c r="A365" s="20" t="s">
        <v>363</v>
      </c>
      <c r="B365" s="25" t="s">
        <v>797</v>
      </c>
      <c r="C365" s="24">
        <v>9342.884</v>
      </c>
      <c r="D365" s="22">
        <f t="shared" si="15"/>
        <v>2.5234723459264901E-4</v>
      </c>
      <c r="E365" s="23">
        <f t="shared" si="17"/>
        <v>36435771.957899988</v>
      </c>
      <c r="F365" s="22">
        <f t="shared" si="16"/>
        <v>0.98411435845981299</v>
      </c>
    </row>
    <row r="366" spans="1:6" x14ac:dyDescent="0.2">
      <c r="A366" s="20" t="s">
        <v>364</v>
      </c>
      <c r="B366" s="25" t="s">
        <v>779</v>
      </c>
      <c r="C366" s="24">
        <v>9323.3799999999992</v>
      </c>
      <c r="D366" s="22">
        <f t="shared" si="15"/>
        <v>2.5182044003290761E-4</v>
      </c>
      <c r="E366" s="23">
        <f t="shared" si="17"/>
        <v>36445095.33789999</v>
      </c>
      <c r="F366" s="22">
        <f t="shared" si="16"/>
        <v>0.9843661788998459</v>
      </c>
    </row>
    <row r="367" spans="1:6" x14ac:dyDescent="0.2">
      <c r="A367" s="20" t="s">
        <v>365</v>
      </c>
      <c r="B367" s="25" t="s">
        <v>1147</v>
      </c>
      <c r="C367" s="24">
        <v>9140.59</v>
      </c>
      <c r="D367" s="22">
        <f t="shared" si="15"/>
        <v>2.4688336160924416E-4</v>
      </c>
      <c r="E367" s="23">
        <f t="shared" si="17"/>
        <v>36454235.927899994</v>
      </c>
      <c r="F367" s="22">
        <f t="shared" si="16"/>
        <v>0.98461306226145529</v>
      </c>
    </row>
    <row r="368" spans="1:6" x14ac:dyDescent="0.2">
      <c r="A368" s="20" t="s">
        <v>366</v>
      </c>
      <c r="B368" s="25" t="s">
        <v>679</v>
      </c>
      <c r="C368" s="24">
        <v>9067.4009999999998</v>
      </c>
      <c r="D368" s="22">
        <f t="shared" si="15"/>
        <v>2.4490655854151889E-4</v>
      </c>
      <c r="E368" s="23">
        <f t="shared" si="17"/>
        <v>36463303.328899994</v>
      </c>
      <c r="F368" s="22">
        <f t="shared" si="16"/>
        <v>0.98485796881999677</v>
      </c>
    </row>
    <row r="369" spans="1:6" x14ac:dyDescent="0.2">
      <c r="A369" s="20" t="s">
        <v>367</v>
      </c>
      <c r="B369" s="25" t="s">
        <v>1140</v>
      </c>
      <c r="C369" s="24">
        <v>8975.4527999999991</v>
      </c>
      <c r="D369" s="22">
        <f t="shared" si="15"/>
        <v>2.4242307763821624E-4</v>
      </c>
      <c r="E369" s="23">
        <f t="shared" si="17"/>
        <v>36472278.781699993</v>
      </c>
      <c r="F369" s="22">
        <f t="shared" si="16"/>
        <v>0.98510039189763499</v>
      </c>
    </row>
    <row r="370" spans="1:6" x14ac:dyDescent="0.2">
      <c r="A370" s="20" t="s">
        <v>368</v>
      </c>
      <c r="B370" s="25" t="s">
        <v>959</v>
      </c>
      <c r="C370" s="24">
        <v>8975.4527999999991</v>
      </c>
      <c r="D370" s="22">
        <f t="shared" si="15"/>
        <v>2.4242307763821624E-4</v>
      </c>
      <c r="E370" s="23">
        <f t="shared" si="17"/>
        <v>36481254.234499991</v>
      </c>
      <c r="F370" s="22">
        <f t="shared" si="16"/>
        <v>0.9853428149752731</v>
      </c>
    </row>
    <row r="371" spans="1:6" x14ac:dyDescent="0.2">
      <c r="A371" s="20" t="s">
        <v>369</v>
      </c>
      <c r="B371" s="25" t="s">
        <v>1317</v>
      </c>
      <c r="C371" s="24">
        <v>8974.0640000000003</v>
      </c>
      <c r="D371" s="22">
        <f t="shared" si="15"/>
        <v>2.4238556675406077E-4</v>
      </c>
      <c r="E371" s="23">
        <f t="shared" si="17"/>
        <v>36490228.298499994</v>
      </c>
      <c r="F371" s="22">
        <f t="shared" si="16"/>
        <v>0.98558520054202725</v>
      </c>
    </row>
    <row r="372" spans="1:6" x14ac:dyDescent="0.2">
      <c r="A372" s="20" t="s">
        <v>370</v>
      </c>
      <c r="B372" s="25" t="s">
        <v>1221</v>
      </c>
      <c r="C372" s="24">
        <v>8890.3804999999993</v>
      </c>
      <c r="D372" s="22">
        <f t="shared" si="15"/>
        <v>2.4012531180430069E-4</v>
      </c>
      <c r="E372" s="23">
        <f t="shared" si="17"/>
        <v>36499118.678999998</v>
      </c>
      <c r="F372" s="22">
        <f t="shared" si="16"/>
        <v>0.98582532585383165</v>
      </c>
    </row>
    <row r="373" spans="1:6" x14ac:dyDescent="0.2">
      <c r="A373" s="20" t="s">
        <v>371</v>
      </c>
      <c r="B373" s="25" t="s">
        <v>983</v>
      </c>
      <c r="C373" s="24">
        <v>8806.4678000000004</v>
      </c>
      <c r="D373" s="22">
        <f t="shared" si="15"/>
        <v>2.378588662621959E-4</v>
      </c>
      <c r="E373" s="23">
        <f t="shared" si="17"/>
        <v>36507925.146799996</v>
      </c>
      <c r="F373" s="22">
        <f t="shared" si="16"/>
        <v>0.9860631847200938</v>
      </c>
    </row>
    <row r="374" spans="1:6" x14ac:dyDescent="0.2">
      <c r="A374" s="20" t="s">
        <v>372</v>
      </c>
      <c r="B374" s="25" t="s">
        <v>693</v>
      </c>
      <c r="C374" s="24">
        <v>8772.0300000000007</v>
      </c>
      <c r="D374" s="22">
        <f t="shared" si="15"/>
        <v>2.3692871625760902E-4</v>
      </c>
      <c r="E374" s="23">
        <f t="shared" si="17"/>
        <v>36516697.176799998</v>
      </c>
      <c r="F374" s="22">
        <f t="shared" si="16"/>
        <v>0.98630011343635149</v>
      </c>
    </row>
    <row r="375" spans="1:6" x14ac:dyDescent="0.2">
      <c r="A375" s="20" t="s">
        <v>373</v>
      </c>
      <c r="B375" s="25" t="s">
        <v>863</v>
      </c>
      <c r="C375" s="24">
        <v>8752.1332000000002</v>
      </c>
      <c r="D375" s="22">
        <f t="shared" si="15"/>
        <v>2.3639131234065542E-4</v>
      </c>
      <c r="E375" s="23">
        <f t="shared" si="17"/>
        <v>36525449.309999995</v>
      </c>
      <c r="F375" s="22">
        <f t="shared" si="16"/>
        <v>0.98653650474869203</v>
      </c>
    </row>
    <row r="376" spans="1:6" x14ac:dyDescent="0.2">
      <c r="A376" s="20" t="s">
        <v>374</v>
      </c>
      <c r="B376" s="25" t="s">
        <v>1334</v>
      </c>
      <c r="C376" s="24">
        <v>8751.65</v>
      </c>
      <c r="D376" s="22">
        <f t="shared" si="15"/>
        <v>2.3637826131874876E-4</v>
      </c>
      <c r="E376" s="23">
        <f t="shared" si="17"/>
        <v>36534200.959999993</v>
      </c>
      <c r="F376" s="22">
        <f t="shared" si="16"/>
        <v>0.98677288301001076</v>
      </c>
    </row>
    <row r="377" spans="1:6" x14ac:dyDescent="0.2">
      <c r="A377" s="20" t="s">
        <v>375</v>
      </c>
      <c r="B377" s="25" t="s">
        <v>1273</v>
      </c>
      <c r="C377" s="24">
        <v>8671.7245000000003</v>
      </c>
      <c r="D377" s="22">
        <f t="shared" si="15"/>
        <v>2.3421950831502587E-4</v>
      </c>
      <c r="E377" s="23">
        <f t="shared" si="17"/>
        <v>36542872.684499994</v>
      </c>
      <c r="F377" s="22">
        <f t="shared" si="16"/>
        <v>0.9870071025183258</v>
      </c>
    </row>
    <row r="378" spans="1:6" x14ac:dyDescent="0.2">
      <c r="A378" s="20" t="s">
        <v>376</v>
      </c>
      <c r="B378" s="25" t="s">
        <v>962</v>
      </c>
      <c r="C378" s="24">
        <v>8603.2630000000008</v>
      </c>
      <c r="D378" s="22">
        <f t="shared" si="15"/>
        <v>2.3237039296680314E-4</v>
      </c>
      <c r="E378" s="23">
        <f t="shared" si="17"/>
        <v>36551475.94749999</v>
      </c>
      <c r="F378" s="22">
        <f t="shared" si="16"/>
        <v>0.98723947291129255</v>
      </c>
    </row>
    <row r="379" spans="1:6" x14ac:dyDescent="0.2">
      <c r="A379" s="20" t="s">
        <v>377</v>
      </c>
      <c r="B379" s="25" t="s">
        <v>1101</v>
      </c>
      <c r="C379" s="24">
        <v>8465.5535</v>
      </c>
      <c r="D379" s="22">
        <f t="shared" si="15"/>
        <v>2.2865091924732458E-4</v>
      </c>
      <c r="E379" s="23">
        <f t="shared" si="17"/>
        <v>36559941.500999987</v>
      </c>
      <c r="F379" s="22">
        <f t="shared" si="16"/>
        <v>0.98746812383053972</v>
      </c>
    </row>
    <row r="380" spans="1:6" x14ac:dyDescent="0.2">
      <c r="A380" s="20" t="s">
        <v>378</v>
      </c>
      <c r="B380" s="25" t="s">
        <v>700</v>
      </c>
      <c r="C380" s="24">
        <v>8279.98</v>
      </c>
      <c r="D380" s="22">
        <f t="shared" si="15"/>
        <v>2.2363865969891544E-4</v>
      </c>
      <c r="E380" s="23">
        <f t="shared" si="17"/>
        <v>36568221.480999984</v>
      </c>
      <c r="F380" s="22">
        <f t="shared" si="16"/>
        <v>0.9876917624902386</v>
      </c>
    </row>
    <row r="381" spans="1:6" x14ac:dyDescent="0.2">
      <c r="A381" s="20" t="s">
        <v>379</v>
      </c>
      <c r="B381" s="25" t="s">
        <v>1114</v>
      </c>
      <c r="C381" s="24">
        <v>8181.04</v>
      </c>
      <c r="D381" s="22">
        <f t="shared" si="15"/>
        <v>2.2096633331761855E-4</v>
      </c>
      <c r="E381" s="23">
        <f t="shared" si="17"/>
        <v>36576402.520999983</v>
      </c>
      <c r="F381" s="22">
        <f t="shared" si="16"/>
        <v>0.98791272882355619</v>
      </c>
    </row>
    <row r="382" spans="1:6" x14ac:dyDescent="0.2">
      <c r="A382" s="20" t="s">
        <v>380</v>
      </c>
      <c r="B382" s="25" t="s">
        <v>1195</v>
      </c>
      <c r="C382" s="24">
        <v>8047.4025000000001</v>
      </c>
      <c r="D382" s="22">
        <f t="shared" si="15"/>
        <v>2.1735684254765126E-4</v>
      </c>
      <c r="E382" s="23">
        <f t="shared" si="17"/>
        <v>36584449.923499987</v>
      </c>
      <c r="F382" s="22">
        <f t="shared" si="16"/>
        <v>0.98813008566610394</v>
      </c>
    </row>
    <row r="383" spans="1:6" x14ac:dyDescent="0.2">
      <c r="A383" s="20" t="s">
        <v>381</v>
      </c>
      <c r="B383" s="25" t="s">
        <v>704</v>
      </c>
      <c r="C383" s="24">
        <v>8027.0982000000004</v>
      </c>
      <c r="D383" s="22">
        <f t="shared" si="15"/>
        <v>2.1680843223287699E-4</v>
      </c>
      <c r="E383" s="23">
        <f t="shared" si="17"/>
        <v>36592477.021699987</v>
      </c>
      <c r="F383" s="22">
        <f t="shared" si="16"/>
        <v>0.98834689409833687</v>
      </c>
    </row>
    <row r="384" spans="1:6" x14ac:dyDescent="0.2">
      <c r="A384" s="20" t="s">
        <v>382</v>
      </c>
      <c r="B384" s="25" t="s">
        <v>751</v>
      </c>
      <c r="C384" s="24">
        <v>7887.8689999999997</v>
      </c>
      <c r="D384" s="22">
        <f t="shared" si="15"/>
        <v>2.1304791207715773E-4</v>
      </c>
      <c r="E384" s="23">
        <f t="shared" si="17"/>
        <v>36600364.89069999</v>
      </c>
      <c r="F384" s="22">
        <f t="shared" si="16"/>
        <v>0.98855994201041408</v>
      </c>
    </row>
    <row r="385" spans="1:6" x14ac:dyDescent="0.2">
      <c r="A385" s="20" t="s">
        <v>383</v>
      </c>
      <c r="B385" s="25" t="s">
        <v>995</v>
      </c>
      <c r="C385" s="24">
        <v>7803.473</v>
      </c>
      <c r="D385" s="22">
        <f t="shared" si="15"/>
        <v>2.1076841281218974E-4</v>
      </c>
      <c r="E385" s="23">
        <f t="shared" si="17"/>
        <v>36608168.363699988</v>
      </c>
      <c r="F385" s="22">
        <f t="shared" si="16"/>
        <v>0.98877071042322617</v>
      </c>
    </row>
    <row r="386" spans="1:6" x14ac:dyDescent="0.2">
      <c r="A386" s="20" t="s">
        <v>384</v>
      </c>
      <c r="B386" s="25" t="s">
        <v>1333</v>
      </c>
      <c r="C386" s="24">
        <v>7803.473</v>
      </c>
      <c r="D386" s="22">
        <f t="shared" si="15"/>
        <v>2.1076841281218974E-4</v>
      </c>
      <c r="E386" s="23">
        <f t="shared" si="17"/>
        <v>36615971.836699985</v>
      </c>
      <c r="F386" s="22">
        <f t="shared" si="16"/>
        <v>0.98898147883603826</v>
      </c>
    </row>
    <row r="387" spans="1:6" x14ac:dyDescent="0.2">
      <c r="A387" s="20" t="s">
        <v>385</v>
      </c>
      <c r="B387" s="25" t="s">
        <v>1110</v>
      </c>
      <c r="C387" s="24">
        <v>7702.71</v>
      </c>
      <c r="D387" s="22">
        <f t="shared" si="15"/>
        <v>2.0804684799352572E-4</v>
      </c>
      <c r="E387" s="23">
        <f t="shared" si="17"/>
        <v>36623674.546699986</v>
      </c>
      <c r="F387" s="22">
        <f t="shared" si="16"/>
        <v>0.98918952568403185</v>
      </c>
    </row>
    <row r="388" spans="1:6" x14ac:dyDescent="0.2">
      <c r="A388" s="20" t="s">
        <v>386</v>
      </c>
      <c r="B388" s="25" t="s">
        <v>865</v>
      </c>
      <c r="C388" s="24">
        <v>7686.79</v>
      </c>
      <c r="D388" s="22">
        <f t="shared" si="15"/>
        <v>2.0761685571547592E-4</v>
      </c>
      <c r="E388" s="23">
        <f t="shared" si="17"/>
        <v>36631361.336699985</v>
      </c>
      <c r="F388" s="22">
        <f t="shared" si="16"/>
        <v>0.98939714253974731</v>
      </c>
    </row>
    <row r="389" spans="1:6" x14ac:dyDescent="0.2">
      <c r="A389" s="20" t="s">
        <v>387</v>
      </c>
      <c r="B389" s="25" t="s">
        <v>1099</v>
      </c>
      <c r="C389" s="24">
        <v>7614.4504999999999</v>
      </c>
      <c r="D389" s="22">
        <f t="shared" si="15"/>
        <v>2.0566299727339156E-4</v>
      </c>
      <c r="E389" s="23">
        <f t="shared" si="17"/>
        <v>36638975.787199982</v>
      </c>
      <c r="F389" s="22">
        <f t="shared" si="16"/>
        <v>0.98960280553702062</v>
      </c>
    </row>
    <row r="390" spans="1:6" x14ac:dyDescent="0.2">
      <c r="A390" s="20" t="s">
        <v>388</v>
      </c>
      <c r="B390" s="25" t="s">
        <v>685</v>
      </c>
      <c r="C390" s="24">
        <v>7530.6980000000003</v>
      </c>
      <c r="D390" s="22">
        <f t="shared" si="15"/>
        <v>2.0340087866363245E-4</v>
      </c>
      <c r="E390" s="23">
        <f t="shared" si="17"/>
        <v>36646506.48519998</v>
      </c>
      <c r="F390" s="22">
        <f t="shared" si="16"/>
        <v>0.98980620641568418</v>
      </c>
    </row>
    <row r="391" spans="1:6" x14ac:dyDescent="0.2">
      <c r="A391" s="20" t="s">
        <v>389</v>
      </c>
      <c r="B391" s="25" t="s">
        <v>794</v>
      </c>
      <c r="C391" s="24">
        <v>7521.6379999999999</v>
      </c>
      <c r="D391" s="22">
        <f t="shared" ref="D391:D454" si="18">+C391/$C$603</f>
        <v>2.0315617200288298E-4</v>
      </c>
      <c r="E391" s="23">
        <f t="shared" si="17"/>
        <v>36654028.123199977</v>
      </c>
      <c r="F391" s="22">
        <f t="shared" ref="F391:F454" si="19">+E391/$C$603</f>
        <v>0.99000936258768701</v>
      </c>
    </row>
    <row r="392" spans="1:6" x14ac:dyDescent="0.2">
      <c r="A392" s="20" t="s">
        <v>390</v>
      </c>
      <c r="B392" s="25" t="s">
        <v>1199</v>
      </c>
      <c r="C392" s="24">
        <v>7480.2882</v>
      </c>
      <c r="D392" s="22">
        <f t="shared" si="18"/>
        <v>2.0203933188360515E-4</v>
      </c>
      <c r="E392" s="23">
        <f t="shared" ref="E392:E455" si="20">+E391+C392</f>
        <v>36661508.411399975</v>
      </c>
      <c r="F392" s="22">
        <f t="shared" si="19"/>
        <v>0.99021140191957058</v>
      </c>
    </row>
    <row r="393" spans="1:6" x14ac:dyDescent="0.2">
      <c r="A393" s="20" t="s">
        <v>391</v>
      </c>
      <c r="B393" s="25" t="s">
        <v>1296</v>
      </c>
      <c r="C393" s="24">
        <v>7462.1835000000001</v>
      </c>
      <c r="D393" s="22">
        <f t="shared" si="18"/>
        <v>2.0155033180845389E-4</v>
      </c>
      <c r="E393" s="23">
        <f t="shared" si="20"/>
        <v>36668970.594899975</v>
      </c>
      <c r="F393" s="22">
        <f t="shared" si="19"/>
        <v>0.99041295225137904</v>
      </c>
    </row>
    <row r="394" spans="1:6" x14ac:dyDescent="0.2">
      <c r="A394" s="20" t="s">
        <v>392</v>
      </c>
      <c r="B394" s="25" t="s">
        <v>1125</v>
      </c>
      <c r="C394" s="24">
        <v>7319.77</v>
      </c>
      <c r="D394" s="22">
        <f t="shared" si="18"/>
        <v>1.9770380509425513E-4</v>
      </c>
      <c r="E394" s="23">
        <f t="shared" si="20"/>
        <v>36676290.364899978</v>
      </c>
      <c r="F394" s="22">
        <f t="shared" si="19"/>
        <v>0.99061065605647336</v>
      </c>
    </row>
    <row r="395" spans="1:6" x14ac:dyDescent="0.2">
      <c r="A395" s="20" t="s">
        <v>393</v>
      </c>
      <c r="B395" s="25" t="s">
        <v>881</v>
      </c>
      <c r="C395" s="24">
        <v>7312.4719999999998</v>
      </c>
      <c r="D395" s="22">
        <f t="shared" si="18"/>
        <v>1.9750668928739535E-4</v>
      </c>
      <c r="E395" s="23">
        <f t="shared" si="20"/>
        <v>36683602.836899981</v>
      </c>
      <c r="F395" s="22">
        <f t="shared" si="19"/>
        <v>0.99080816274576078</v>
      </c>
    </row>
    <row r="396" spans="1:6" x14ac:dyDescent="0.2">
      <c r="A396" s="20" t="s">
        <v>394</v>
      </c>
      <c r="B396" s="25" t="s">
        <v>1048</v>
      </c>
      <c r="C396" s="24">
        <v>7242.5144</v>
      </c>
      <c r="D396" s="22">
        <f t="shared" si="18"/>
        <v>1.9561716492867072E-4</v>
      </c>
      <c r="E396" s="23">
        <f t="shared" si="20"/>
        <v>36690845.351299979</v>
      </c>
      <c r="F396" s="22">
        <f t="shared" si="19"/>
        <v>0.99100377991068944</v>
      </c>
    </row>
    <row r="397" spans="1:6" x14ac:dyDescent="0.2">
      <c r="A397" s="20" t="s">
        <v>395</v>
      </c>
      <c r="B397" s="25" t="s">
        <v>886</v>
      </c>
      <c r="C397" s="24">
        <v>7120.24</v>
      </c>
      <c r="D397" s="22">
        <f t="shared" si="18"/>
        <v>1.9231458654907449E-4</v>
      </c>
      <c r="E397" s="23">
        <f t="shared" si="20"/>
        <v>36697965.591299981</v>
      </c>
      <c r="F397" s="22">
        <f t="shared" si="19"/>
        <v>0.99119609449723856</v>
      </c>
    </row>
    <row r="398" spans="1:6" x14ac:dyDescent="0.2">
      <c r="A398" s="20" t="s">
        <v>396</v>
      </c>
      <c r="B398" s="25" t="s">
        <v>1126</v>
      </c>
      <c r="C398" s="24">
        <v>7071.5479999999998</v>
      </c>
      <c r="D398" s="22">
        <f t="shared" si="18"/>
        <v>1.9099943680015485E-4</v>
      </c>
      <c r="E398" s="23">
        <f t="shared" si="20"/>
        <v>36705037.139299981</v>
      </c>
      <c r="F398" s="22">
        <f t="shared" si="19"/>
        <v>0.99138709393403868</v>
      </c>
    </row>
    <row r="399" spans="1:6" x14ac:dyDescent="0.2">
      <c r="A399" s="20" t="s">
        <v>397</v>
      </c>
      <c r="B399" s="25" t="s">
        <v>966</v>
      </c>
      <c r="C399" s="24">
        <v>7047.96</v>
      </c>
      <c r="D399" s="22">
        <f t="shared" si="18"/>
        <v>1.9036233517611979E-4</v>
      </c>
      <c r="E399" s="23">
        <f t="shared" si="20"/>
        <v>36712085.099299982</v>
      </c>
      <c r="F399" s="22">
        <f t="shared" si="19"/>
        <v>0.9915774562692149</v>
      </c>
    </row>
    <row r="400" spans="1:6" x14ac:dyDescent="0.2">
      <c r="A400" s="20" t="s">
        <v>398</v>
      </c>
      <c r="B400" s="25" t="s">
        <v>1188</v>
      </c>
      <c r="C400" s="24">
        <v>7047.96</v>
      </c>
      <c r="D400" s="22">
        <f t="shared" si="18"/>
        <v>1.9036233517611979E-4</v>
      </c>
      <c r="E400" s="23">
        <f t="shared" si="20"/>
        <v>36719133.059299983</v>
      </c>
      <c r="F400" s="22">
        <f t="shared" si="19"/>
        <v>0.991767818604391</v>
      </c>
    </row>
    <row r="401" spans="1:6" x14ac:dyDescent="0.2">
      <c r="A401" s="20" t="s">
        <v>399</v>
      </c>
      <c r="B401" s="25" t="s">
        <v>1051</v>
      </c>
      <c r="C401" s="24">
        <v>7020.05</v>
      </c>
      <c r="D401" s="22">
        <f t="shared" si="18"/>
        <v>1.8960849821127244E-4</v>
      </c>
      <c r="E401" s="23">
        <f t="shared" si="20"/>
        <v>36726153.10929998</v>
      </c>
      <c r="F401" s="22">
        <f t="shared" si="19"/>
        <v>0.99195742710260215</v>
      </c>
    </row>
    <row r="402" spans="1:6" x14ac:dyDescent="0.2">
      <c r="A402" s="20" t="s">
        <v>400</v>
      </c>
      <c r="B402" s="25" t="s">
        <v>963</v>
      </c>
      <c r="C402" s="24">
        <v>6816.3469999999998</v>
      </c>
      <c r="D402" s="22">
        <f t="shared" si="18"/>
        <v>1.8410656875049496E-4</v>
      </c>
      <c r="E402" s="23">
        <f t="shared" si="20"/>
        <v>36732969.456299983</v>
      </c>
      <c r="F402" s="22">
        <f t="shared" si="19"/>
        <v>0.99214153367135272</v>
      </c>
    </row>
    <row r="403" spans="1:6" x14ac:dyDescent="0.2">
      <c r="A403" s="20" t="s">
        <v>401</v>
      </c>
      <c r="B403" s="25" t="s">
        <v>730</v>
      </c>
      <c r="C403" s="24">
        <v>6652.5675000000001</v>
      </c>
      <c r="D403" s="22">
        <f t="shared" si="18"/>
        <v>1.7968295566614471E-4</v>
      </c>
      <c r="E403" s="23">
        <f t="shared" si="20"/>
        <v>36739622.023799986</v>
      </c>
      <c r="F403" s="22">
        <f t="shared" si="19"/>
        <v>0.992321216627019</v>
      </c>
    </row>
    <row r="404" spans="1:6" x14ac:dyDescent="0.2">
      <c r="A404" s="20" t="s">
        <v>402</v>
      </c>
      <c r="B404" s="25" t="s">
        <v>784</v>
      </c>
      <c r="C404" s="24">
        <v>6584.1040000000003</v>
      </c>
      <c r="D404" s="22">
        <f t="shared" si="18"/>
        <v>1.7783378629879156E-4</v>
      </c>
      <c r="E404" s="23">
        <f t="shared" si="20"/>
        <v>36746206.127799988</v>
      </c>
      <c r="F404" s="22">
        <f t="shared" si="19"/>
        <v>0.99249905041331787</v>
      </c>
    </row>
    <row r="405" spans="1:6" x14ac:dyDescent="0.2">
      <c r="A405" s="20" t="s">
        <v>403</v>
      </c>
      <c r="B405" s="25" t="s">
        <v>1022</v>
      </c>
      <c r="C405" s="24">
        <v>6584.1040000000003</v>
      </c>
      <c r="D405" s="22">
        <f t="shared" si="18"/>
        <v>1.7783378629879156E-4</v>
      </c>
      <c r="E405" s="23">
        <f t="shared" si="20"/>
        <v>36752790.23179999</v>
      </c>
      <c r="F405" s="22">
        <f t="shared" si="19"/>
        <v>0.99267688419961664</v>
      </c>
    </row>
    <row r="406" spans="1:6" x14ac:dyDescent="0.2">
      <c r="A406" s="20" t="s">
        <v>404</v>
      </c>
      <c r="B406" s="25" t="s">
        <v>1310</v>
      </c>
      <c r="C406" s="24">
        <v>6536.9215000000004</v>
      </c>
      <c r="D406" s="22">
        <f t="shared" si="18"/>
        <v>1.7655940748854756E-4</v>
      </c>
      <c r="E406" s="23">
        <f t="shared" si="20"/>
        <v>36759327.153299987</v>
      </c>
      <c r="F406" s="22">
        <f t="shared" si="19"/>
        <v>0.99285344360710515</v>
      </c>
    </row>
    <row r="407" spans="1:6" x14ac:dyDescent="0.2">
      <c r="A407" s="20" t="s">
        <v>405</v>
      </c>
      <c r="B407" s="25" t="s">
        <v>1283</v>
      </c>
      <c r="C407" s="24">
        <v>6318.36</v>
      </c>
      <c r="D407" s="22">
        <f t="shared" si="18"/>
        <v>1.7065615640318447E-4</v>
      </c>
      <c r="E407" s="23">
        <f t="shared" si="20"/>
        <v>36765645.513299987</v>
      </c>
      <c r="F407" s="22">
        <f t="shared" si="19"/>
        <v>0.99302409976350836</v>
      </c>
    </row>
    <row r="408" spans="1:6" x14ac:dyDescent="0.2">
      <c r="A408" s="20" t="s">
        <v>406</v>
      </c>
      <c r="B408" s="25" t="s">
        <v>971</v>
      </c>
      <c r="C408" s="24">
        <v>6178.75</v>
      </c>
      <c r="D408" s="22">
        <f t="shared" si="18"/>
        <v>1.668853510050355E-4</v>
      </c>
      <c r="E408" s="23">
        <f t="shared" si="20"/>
        <v>36771824.263299987</v>
      </c>
      <c r="F408" s="22">
        <f t="shared" si="19"/>
        <v>0.99319098511451331</v>
      </c>
    </row>
    <row r="409" spans="1:6" x14ac:dyDescent="0.2">
      <c r="A409" s="20" t="s">
        <v>407</v>
      </c>
      <c r="B409" s="25" t="s">
        <v>900</v>
      </c>
      <c r="C409" s="24">
        <v>6102.9269999999997</v>
      </c>
      <c r="D409" s="22">
        <f t="shared" si="18"/>
        <v>1.6483740474256253E-4</v>
      </c>
      <c r="E409" s="23">
        <f t="shared" si="20"/>
        <v>36777927.190299988</v>
      </c>
      <c r="F409" s="22">
        <f t="shared" si="19"/>
        <v>0.99335582251925592</v>
      </c>
    </row>
    <row r="410" spans="1:6" x14ac:dyDescent="0.2">
      <c r="A410" s="20" t="s">
        <v>409</v>
      </c>
      <c r="B410" s="25" t="s">
        <v>1192</v>
      </c>
      <c r="C410" s="24">
        <v>6094.9503999999997</v>
      </c>
      <c r="D410" s="22">
        <f t="shared" si="18"/>
        <v>1.6462196024475526E-4</v>
      </c>
      <c r="E410" s="23">
        <f t="shared" si="20"/>
        <v>36784022.14069999</v>
      </c>
      <c r="F410" s="22">
        <f t="shared" si="19"/>
        <v>0.99352044447950072</v>
      </c>
    </row>
    <row r="411" spans="1:6" x14ac:dyDescent="0.2">
      <c r="A411" s="20" t="s">
        <v>410</v>
      </c>
      <c r="B411" s="25" t="s">
        <v>1280</v>
      </c>
      <c r="C411" s="24">
        <v>5969.1014999999998</v>
      </c>
      <c r="D411" s="22">
        <f t="shared" si="18"/>
        <v>1.6122283617433687E-4</v>
      </c>
      <c r="E411" s="23">
        <f t="shared" si="20"/>
        <v>36789991.242199987</v>
      </c>
      <c r="F411" s="22">
        <f t="shared" si="19"/>
        <v>0.99368166731567498</v>
      </c>
    </row>
    <row r="412" spans="1:6" x14ac:dyDescent="0.2">
      <c r="A412" s="20" t="s">
        <v>411</v>
      </c>
      <c r="B412" s="25" t="s">
        <v>744</v>
      </c>
      <c r="C412" s="24">
        <v>5882.1750000000002</v>
      </c>
      <c r="D412" s="22">
        <f t="shared" si="18"/>
        <v>1.5887498920461984E-4</v>
      </c>
      <c r="E412" s="23">
        <f t="shared" si="20"/>
        <v>36795873.417199984</v>
      </c>
      <c r="F412" s="22">
        <f t="shared" si="19"/>
        <v>0.99384054230487962</v>
      </c>
    </row>
    <row r="413" spans="1:6" x14ac:dyDescent="0.2">
      <c r="A413" s="20" t="s">
        <v>412</v>
      </c>
      <c r="B413" s="25" t="s">
        <v>943</v>
      </c>
      <c r="C413" s="24">
        <v>5831.1875</v>
      </c>
      <c r="D413" s="22">
        <f t="shared" si="18"/>
        <v>1.5749783899877411E-4</v>
      </c>
      <c r="E413" s="23">
        <f t="shared" si="20"/>
        <v>36801704.604699984</v>
      </c>
      <c r="F413" s="22">
        <f t="shared" si="19"/>
        <v>0.99399804014387838</v>
      </c>
    </row>
    <row r="414" spans="1:6" x14ac:dyDescent="0.2">
      <c r="A414" s="20" t="s">
        <v>413</v>
      </c>
      <c r="B414" s="25" t="s">
        <v>912</v>
      </c>
      <c r="C414" s="24">
        <v>5805.54</v>
      </c>
      <c r="D414" s="22">
        <f t="shared" si="18"/>
        <v>1.5680511117520111E-4</v>
      </c>
      <c r="E414" s="23">
        <f t="shared" si="20"/>
        <v>36807510.144699983</v>
      </c>
      <c r="F414" s="22">
        <f t="shared" si="19"/>
        <v>0.99415484525505349</v>
      </c>
    </row>
    <row r="415" spans="1:6" x14ac:dyDescent="0.2">
      <c r="A415" s="20" t="s">
        <v>414</v>
      </c>
      <c r="B415" s="25" t="s">
        <v>819</v>
      </c>
      <c r="C415" s="24">
        <v>5794.5119000000004</v>
      </c>
      <c r="D415" s="22">
        <f t="shared" si="18"/>
        <v>1.5650724698917343E-4</v>
      </c>
      <c r="E415" s="23">
        <f t="shared" si="20"/>
        <v>36813304.656599984</v>
      </c>
      <c r="F415" s="22">
        <f t="shared" si="19"/>
        <v>0.99431135250204272</v>
      </c>
    </row>
    <row r="416" spans="1:6" x14ac:dyDescent="0.2">
      <c r="A416" s="20" t="s">
        <v>415</v>
      </c>
      <c r="B416" s="25" t="s">
        <v>1070</v>
      </c>
      <c r="C416" s="24">
        <v>5781.56</v>
      </c>
      <c r="D416" s="22">
        <f t="shared" si="18"/>
        <v>1.5615742180160602E-4</v>
      </c>
      <c r="E416" s="23">
        <f t="shared" si="20"/>
        <v>36819086.216599986</v>
      </c>
      <c r="F416" s="22">
        <f t="shared" si="19"/>
        <v>0.99446750992384436</v>
      </c>
    </row>
    <row r="417" spans="1:6" x14ac:dyDescent="0.2">
      <c r="A417" s="20" t="s">
        <v>416</v>
      </c>
      <c r="B417" s="25" t="s">
        <v>1219</v>
      </c>
      <c r="C417" s="24">
        <v>5774.5177000000003</v>
      </c>
      <c r="D417" s="22">
        <f t="shared" si="18"/>
        <v>1.5596721234056895E-4</v>
      </c>
      <c r="E417" s="23">
        <f t="shared" si="20"/>
        <v>36824860.734299988</v>
      </c>
      <c r="F417" s="22">
        <f t="shared" si="19"/>
        <v>0.99462347713618493</v>
      </c>
    </row>
    <row r="418" spans="1:6" x14ac:dyDescent="0.2">
      <c r="A418" s="20" t="s">
        <v>417</v>
      </c>
      <c r="B418" s="25" t="s">
        <v>752</v>
      </c>
      <c r="C418" s="24">
        <v>5740.7034000000003</v>
      </c>
      <c r="D418" s="22">
        <f t="shared" si="18"/>
        <v>1.5505390279988684E-4</v>
      </c>
      <c r="E418" s="23">
        <f t="shared" si="20"/>
        <v>36830601.437699988</v>
      </c>
      <c r="F418" s="22">
        <f t="shared" si="19"/>
        <v>0.99477853103898495</v>
      </c>
    </row>
    <row r="419" spans="1:6" x14ac:dyDescent="0.2">
      <c r="A419" s="20" t="s">
        <v>418</v>
      </c>
      <c r="B419" s="25" t="s">
        <v>1298</v>
      </c>
      <c r="C419" s="24">
        <v>5740.7034000000003</v>
      </c>
      <c r="D419" s="22">
        <f t="shared" si="18"/>
        <v>1.5505390279988684E-4</v>
      </c>
      <c r="E419" s="23">
        <f t="shared" si="20"/>
        <v>36836342.141099989</v>
      </c>
      <c r="F419" s="22">
        <f t="shared" si="19"/>
        <v>0.99493358494178485</v>
      </c>
    </row>
    <row r="420" spans="1:6" x14ac:dyDescent="0.2">
      <c r="A420" s="20" t="s">
        <v>419</v>
      </c>
      <c r="B420" s="25" t="s">
        <v>910</v>
      </c>
      <c r="C420" s="24">
        <v>5732.4250000000002</v>
      </c>
      <c r="D420" s="22">
        <f t="shared" si="18"/>
        <v>1.5483030681530093E-4</v>
      </c>
      <c r="E420" s="23">
        <f t="shared" si="20"/>
        <v>36842074.566099986</v>
      </c>
      <c r="F420" s="22">
        <f t="shared" si="19"/>
        <v>0.99508841524860003</v>
      </c>
    </row>
    <row r="421" spans="1:6" x14ac:dyDescent="0.2">
      <c r="A421" s="20" t="s">
        <v>420</v>
      </c>
      <c r="B421" s="25" t="s">
        <v>1304</v>
      </c>
      <c r="C421" s="24">
        <v>5728.49</v>
      </c>
      <c r="D421" s="22">
        <f t="shared" si="18"/>
        <v>1.5472402417622267E-4</v>
      </c>
      <c r="E421" s="23">
        <f t="shared" si="20"/>
        <v>36847803.056099989</v>
      </c>
      <c r="F421" s="22">
        <f t="shared" si="19"/>
        <v>0.9952431392727763</v>
      </c>
    </row>
    <row r="422" spans="1:6" x14ac:dyDescent="0.2">
      <c r="A422" s="20" t="s">
        <v>421</v>
      </c>
      <c r="B422" s="25" t="s">
        <v>1047</v>
      </c>
      <c r="C422" s="24">
        <v>5723.5280000000002</v>
      </c>
      <c r="D422" s="22">
        <f t="shared" si="18"/>
        <v>1.5459000271367978E-4</v>
      </c>
      <c r="E422" s="23">
        <f t="shared" si="20"/>
        <v>36853526.584099986</v>
      </c>
      <c r="F422" s="22">
        <f t="shared" si="19"/>
        <v>0.99539772927548986</v>
      </c>
    </row>
    <row r="423" spans="1:6" x14ac:dyDescent="0.2">
      <c r="A423" s="20" t="s">
        <v>422</v>
      </c>
      <c r="B423" s="25" t="s">
        <v>1157</v>
      </c>
      <c r="C423" s="24">
        <v>5666.5024999999996</v>
      </c>
      <c r="D423" s="22">
        <f t="shared" si="18"/>
        <v>1.5304976875313148E-4</v>
      </c>
      <c r="E423" s="23">
        <f t="shared" si="20"/>
        <v>36859193.086599983</v>
      </c>
      <c r="F423" s="22">
        <f t="shared" si="19"/>
        <v>0.99555077904424294</v>
      </c>
    </row>
    <row r="424" spans="1:6" x14ac:dyDescent="0.2">
      <c r="A424" s="20" t="s">
        <v>423</v>
      </c>
      <c r="B424" s="25" t="s">
        <v>827</v>
      </c>
      <c r="C424" s="24">
        <v>5580.56</v>
      </c>
      <c r="D424" s="22">
        <f t="shared" si="18"/>
        <v>1.5072849919557532E-4</v>
      </c>
      <c r="E424" s="23">
        <f t="shared" si="20"/>
        <v>36864773.646599986</v>
      </c>
      <c r="F424" s="22">
        <f t="shared" si="19"/>
        <v>0.99570150754343867</v>
      </c>
    </row>
    <row r="425" spans="1:6" x14ac:dyDescent="0.2">
      <c r="A425" s="20" t="s">
        <v>424</v>
      </c>
      <c r="B425" s="25" t="s">
        <v>898</v>
      </c>
      <c r="C425" s="24">
        <v>5570.4949999999999</v>
      </c>
      <c r="D425" s="22">
        <f t="shared" si="18"/>
        <v>1.5045664792179571E-4</v>
      </c>
      <c r="E425" s="23">
        <f t="shared" si="20"/>
        <v>36870344.141599983</v>
      </c>
      <c r="F425" s="22">
        <f t="shared" si="19"/>
        <v>0.99585196419136035</v>
      </c>
    </row>
    <row r="426" spans="1:6" x14ac:dyDescent="0.2">
      <c r="A426" s="20" t="s">
        <v>425</v>
      </c>
      <c r="B426" s="25" t="s">
        <v>954</v>
      </c>
      <c r="C426" s="24">
        <v>5517.0029999999997</v>
      </c>
      <c r="D426" s="22">
        <f t="shared" si="18"/>
        <v>1.4901185225989623E-4</v>
      </c>
      <c r="E426" s="23">
        <f t="shared" si="20"/>
        <v>36875861.144599982</v>
      </c>
      <c r="F426" s="22">
        <f t="shared" si="19"/>
        <v>0.99600097604362015</v>
      </c>
    </row>
    <row r="427" spans="1:6" x14ac:dyDescent="0.2">
      <c r="A427" s="20" t="s">
        <v>426</v>
      </c>
      <c r="B427" s="25" t="s">
        <v>1055</v>
      </c>
      <c r="C427" s="24">
        <v>5336.5438000000004</v>
      </c>
      <c r="D427" s="22">
        <f t="shared" si="18"/>
        <v>1.4413772773081061E-4</v>
      </c>
      <c r="E427" s="23">
        <f t="shared" si="20"/>
        <v>36881197.688399978</v>
      </c>
      <c r="F427" s="22">
        <f t="shared" si="19"/>
        <v>0.99614511377135095</v>
      </c>
    </row>
    <row r="428" spans="1:6" x14ac:dyDescent="0.2">
      <c r="A428" s="20" t="s">
        <v>427</v>
      </c>
      <c r="B428" s="25" t="s">
        <v>1135</v>
      </c>
      <c r="C428" s="24">
        <v>5310.2141000000001</v>
      </c>
      <c r="D428" s="22">
        <f t="shared" si="18"/>
        <v>1.4342657398185534E-4</v>
      </c>
      <c r="E428" s="23">
        <f t="shared" si="20"/>
        <v>36886507.902499981</v>
      </c>
      <c r="F428" s="22">
        <f t="shared" si="19"/>
        <v>0.99628854034533287</v>
      </c>
    </row>
    <row r="429" spans="1:6" x14ac:dyDescent="0.2">
      <c r="A429" s="20" t="s">
        <v>428</v>
      </c>
      <c r="B429" s="25" t="s">
        <v>832</v>
      </c>
      <c r="C429" s="24">
        <v>5240.0294999999996</v>
      </c>
      <c r="D429" s="22">
        <f t="shared" si="18"/>
        <v>1.4153091845182936E-4</v>
      </c>
      <c r="E429" s="23">
        <f t="shared" si="20"/>
        <v>36891747.931999981</v>
      </c>
      <c r="F429" s="22">
        <f t="shared" si="19"/>
        <v>0.99643007126378469</v>
      </c>
    </row>
    <row r="430" spans="1:6" x14ac:dyDescent="0.2">
      <c r="A430" s="20" t="s">
        <v>429</v>
      </c>
      <c r="B430" s="25" t="s">
        <v>716</v>
      </c>
      <c r="C430" s="24">
        <v>5100.3720000000003</v>
      </c>
      <c r="D430" s="22">
        <f t="shared" si="18"/>
        <v>1.3775883009933319E-4</v>
      </c>
      <c r="E430" s="23">
        <f t="shared" si="20"/>
        <v>36896848.303999983</v>
      </c>
      <c r="F430" s="22">
        <f t="shared" si="19"/>
        <v>0.99656783009388406</v>
      </c>
    </row>
    <row r="431" spans="1:6" x14ac:dyDescent="0.2">
      <c r="A431" s="20" t="s">
        <v>430</v>
      </c>
      <c r="B431" s="25" t="s">
        <v>956</v>
      </c>
      <c r="C431" s="24">
        <v>5047.8441000000003</v>
      </c>
      <c r="D431" s="22">
        <f t="shared" si="18"/>
        <v>1.3634007435924704E-4</v>
      </c>
      <c r="E431" s="23">
        <f t="shared" si="20"/>
        <v>36901896.148099981</v>
      </c>
      <c r="F431" s="22">
        <f t="shared" si="19"/>
        <v>0.99670417016824331</v>
      </c>
    </row>
    <row r="432" spans="1:6" x14ac:dyDescent="0.2">
      <c r="A432" s="20" t="s">
        <v>431</v>
      </c>
      <c r="B432" s="25" t="s">
        <v>1041</v>
      </c>
      <c r="C432" s="24">
        <v>5046.8999999999996</v>
      </c>
      <c r="D432" s="22">
        <f t="shared" si="18"/>
        <v>1.363145746287378E-4</v>
      </c>
      <c r="E432" s="23">
        <f t="shared" si="20"/>
        <v>36906943.04809998</v>
      </c>
      <c r="F432" s="22">
        <f t="shared" si="19"/>
        <v>0.99684048474287201</v>
      </c>
    </row>
    <row r="433" spans="1:6" x14ac:dyDescent="0.2">
      <c r="A433" s="20" t="s">
        <v>432</v>
      </c>
      <c r="B433" s="25" t="s">
        <v>992</v>
      </c>
      <c r="C433" s="24">
        <v>4957.8779999999997</v>
      </c>
      <c r="D433" s="22">
        <f t="shared" si="18"/>
        <v>1.3391012911513549E-4</v>
      </c>
      <c r="E433" s="23">
        <f t="shared" si="20"/>
        <v>36911900.926099978</v>
      </c>
      <c r="F433" s="22">
        <f t="shared" si="19"/>
        <v>0.99697439487198702</v>
      </c>
    </row>
    <row r="434" spans="1:6" x14ac:dyDescent="0.2">
      <c r="A434" s="20" t="s">
        <v>433</v>
      </c>
      <c r="B434" s="25" t="s">
        <v>690</v>
      </c>
      <c r="C434" s="24">
        <v>4868.7555000000002</v>
      </c>
      <c r="D434" s="22">
        <f t="shared" si="18"/>
        <v>1.3150296914023017E-4</v>
      </c>
      <c r="E434" s="23">
        <f t="shared" si="20"/>
        <v>36916769.681599982</v>
      </c>
      <c r="F434" s="22">
        <f t="shared" si="19"/>
        <v>0.99710589784112735</v>
      </c>
    </row>
    <row r="435" spans="1:6" x14ac:dyDescent="0.2">
      <c r="A435" s="20" t="s">
        <v>434</v>
      </c>
      <c r="B435" s="25" t="s">
        <v>1056</v>
      </c>
      <c r="C435" s="24">
        <v>4760.5600000000004</v>
      </c>
      <c r="D435" s="22">
        <f t="shared" si="18"/>
        <v>1.2858065572818642E-4</v>
      </c>
      <c r="E435" s="23">
        <f t="shared" si="20"/>
        <v>36921530.241599984</v>
      </c>
      <c r="F435" s="22">
        <f t="shared" si="19"/>
        <v>0.99723447849685565</v>
      </c>
    </row>
    <row r="436" spans="1:6" x14ac:dyDescent="0.2">
      <c r="A436" s="20" t="s">
        <v>435</v>
      </c>
      <c r="B436" s="25" t="s">
        <v>924</v>
      </c>
      <c r="C436" s="24">
        <v>4759.7124999999996</v>
      </c>
      <c r="D436" s="22">
        <f t="shared" si="18"/>
        <v>1.2855776512167591E-4</v>
      </c>
      <c r="E436" s="23">
        <f t="shared" si="20"/>
        <v>36926289.954099983</v>
      </c>
      <c r="F436" s="22">
        <f t="shared" si="19"/>
        <v>0.99736303626197731</v>
      </c>
    </row>
    <row r="437" spans="1:6" x14ac:dyDescent="0.2">
      <c r="A437" s="20" t="s">
        <v>436</v>
      </c>
      <c r="B437" s="25" t="s">
        <v>1308</v>
      </c>
      <c r="C437" s="24">
        <v>4608.8728000000001</v>
      </c>
      <c r="D437" s="22">
        <f t="shared" si="18"/>
        <v>1.244836504091541E-4</v>
      </c>
      <c r="E437" s="23">
        <f t="shared" si="20"/>
        <v>36930898.826899983</v>
      </c>
      <c r="F437" s="22">
        <f t="shared" si="19"/>
        <v>0.99748751991238638</v>
      </c>
    </row>
    <row r="438" spans="1:6" x14ac:dyDescent="0.2">
      <c r="A438" s="20" t="s">
        <v>437</v>
      </c>
      <c r="B438" s="25" t="s">
        <v>972</v>
      </c>
      <c r="C438" s="24">
        <v>4576.6315999999997</v>
      </c>
      <c r="D438" s="22">
        <f t="shared" si="18"/>
        <v>1.236128296154946E-4</v>
      </c>
      <c r="E438" s="23">
        <f t="shared" si="20"/>
        <v>36935475.458499983</v>
      </c>
      <c r="F438" s="22">
        <f t="shared" si="19"/>
        <v>0.99761113274200197</v>
      </c>
    </row>
    <row r="439" spans="1:6" x14ac:dyDescent="0.2">
      <c r="A439" s="20" t="s">
        <v>438</v>
      </c>
      <c r="B439" s="25" t="s">
        <v>726</v>
      </c>
      <c r="C439" s="24">
        <v>4511.5200000000004</v>
      </c>
      <c r="D439" s="22">
        <f t="shared" si="18"/>
        <v>1.2185419360974919E-4</v>
      </c>
      <c r="E439" s="23">
        <f t="shared" si="20"/>
        <v>36939986.978499986</v>
      </c>
      <c r="F439" s="22">
        <f t="shared" si="19"/>
        <v>0.99773298693561174</v>
      </c>
    </row>
    <row r="440" spans="1:6" x14ac:dyDescent="0.2">
      <c r="A440" s="20" t="s">
        <v>439</v>
      </c>
      <c r="B440" s="25" t="s">
        <v>1004</v>
      </c>
      <c r="C440" s="24">
        <v>4390.16</v>
      </c>
      <c r="D440" s="22">
        <f t="shared" si="18"/>
        <v>1.1857631277657563E-4</v>
      </c>
      <c r="E440" s="23">
        <f t="shared" si="20"/>
        <v>36944377.138499983</v>
      </c>
      <c r="F440" s="22">
        <f t="shared" si="19"/>
        <v>0.9978515632483882</v>
      </c>
    </row>
    <row r="441" spans="1:6" x14ac:dyDescent="0.2">
      <c r="A441" s="20" t="s">
        <v>440</v>
      </c>
      <c r="B441" s="25" t="s">
        <v>677</v>
      </c>
      <c r="C441" s="24">
        <v>4370.8329999999996</v>
      </c>
      <c r="D441" s="22">
        <f t="shared" si="18"/>
        <v>1.1805429890987534E-4</v>
      </c>
      <c r="E441" s="23">
        <f t="shared" si="20"/>
        <v>36948747.971499979</v>
      </c>
      <c r="F441" s="22">
        <f t="shared" si="19"/>
        <v>0.99796961754729807</v>
      </c>
    </row>
    <row r="442" spans="1:6" x14ac:dyDescent="0.2">
      <c r="A442" s="20" t="s">
        <v>441</v>
      </c>
      <c r="B442" s="25" t="s">
        <v>842</v>
      </c>
      <c r="C442" s="24">
        <v>4301.6315000000004</v>
      </c>
      <c r="D442" s="22">
        <f t="shared" si="18"/>
        <v>1.1618519648340157E-4</v>
      </c>
      <c r="E442" s="23">
        <f t="shared" si="20"/>
        <v>36953049.602999978</v>
      </c>
      <c r="F442" s="22">
        <f t="shared" si="19"/>
        <v>0.99808580274378134</v>
      </c>
    </row>
    <row r="443" spans="1:6" x14ac:dyDescent="0.2">
      <c r="A443" s="20" t="s">
        <v>442</v>
      </c>
      <c r="B443" s="25" t="s">
        <v>1062</v>
      </c>
      <c r="C443" s="24">
        <v>4232.625</v>
      </c>
      <c r="D443" s="22">
        <f t="shared" si="18"/>
        <v>1.1432136092214257E-4</v>
      </c>
      <c r="E443" s="23">
        <f t="shared" si="20"/>
        <v>36957282.227999978</v>
      </c>
      <c r="F443" s="22">
        <f t="shared" si="19"/>
        <v>0.99820012410470349</v>
      </c>
    </row>
    <row r="444" spans="1:6" x14ac:dyDescent="0.2">
      <c r="A444" s="20" t="s">
        <v>443</v>
      </c>
      <c r="B444" s="25" t="s">
        <v>999</v>
      </c>
      <c r="C444" s="24">
        <v>4232.625</v>
      </c>
      <c r="D444" s="22">
        <f t="shared" si="18"/>
        <v>1.1432136092214257E-4</v>
      </c>
      <c r="E444" s="23">
        <f t="shared" si="20"/>
        <v>36961514.852999978</v>
      </c>
      <c r="F444" s="22">
        <f t="shared" si="19"/>
        <v>0.99831444546562564</v>
      </c>
    </row>
    <row r="445" spans="1:6" x14ac:dyDescent="0.2">
      <c r="A445" s="20" t="s">
        <v>444</v>
      </c>
      <c r="B445" s="25" t="s">
        <v>762</v>
      </c>
      <c r="C445" s="24">
        <v>4227.43</v>
      </c>
      <c r="D445" s="22">
        <f t="shared" si="18"/>
        <v>1.1418104623090711E-4</v>
      </c>
      <c r="E445" s="23">
        <f t="shared" si="20"/>
        <v>36965742.282999977</v>
      </c>
      <c r="F445" s="22">
        <f t="shared" si="19"/>
        <v>0.9984286265118566</v>
      </c>
    </row>
    <row r="446" spans="1:6" x14ac:dyDescent="0.2">
      <c r="A446" s="20" t="s">
        <v>445</v>
      </c>
      <c r="B446" s="25" t="s">
        <v>841</v>
      </c>
      <c r="C446" s="24">
        <v>4138.8519999999999</v>
      </c>
      <c r="D446" s="22">
        <f t="shared" si="18"/>
        <v>1.1178859296425542E-4</v>
      </c>
      <c r="E446" s="23">
        <f t="shared" si="20"/>
        <v>36969881.134999976</v>
      </c>
      <c r="F446" s="22">
        <f t="shared" si="19"/>
        <v>0.99854041510482072</v>
      </c>
    </row>
    <row r="447" spans="1:6" x14ac:dyDescent="0.2">
      <c r="A447" s="20" t="s">
        <v>446</v>
      </c>
      <c r="B447" s="25" t="s">
        <v>770</v>
      </c>
      <c r="C447" s="24">
        <v>4068.348</v>
      </c>
      <c r="D447" s="22">
        <f t="shared" si="18"/>
        <v>1.0988431057910324E-4</v>
      </c>
      <c r="E447" s="23">
        <f t="shared" si="20"/>
        <v>36973949.482999973</v>
      </c>
      <c r="F447" s="22">
        <f t="shared" si="19"/>
        <v>0.99865029941539984</v>
      </c>
    </row>
    <row r="448" spans="1:6" x14ac:dyDescent="0.2">
      <c r="A448" s="20" t="s">
        <v>447</v>
      </c>
      <c r="B448" s="25" t="s">
        <v>899</v>
      </c>
      <c r="C448" s="24">
        <v>4056.2759999999998</v>
      </c>
      <c r="D448" s="22">
        <f t="shared" si="18"/>
        <v>1.0955825110795895E-4</v>
      </c>
      <c r="E448" s="23">
        <f t="shared" si="20"/>
        <v>36978005.758999974</v>
      </c>
      <c r="F448" s="22">
        <f t="shared" si="19"/>
        <v>0.99875985766650777</v>
      </c>
    </row>
    <row r="449" spans="1:6" x14ac:dyDescent="0.2">
      <c r="A449" s="20" t="s">
        <v>448</v>
      </c>
      <c r="B449" s="25" t="s">
        <v>711</v>
      </c>
      <c r="C449" s="24">
        <v>3901.7365</v>
      </c>
      <c r="D449" s="22">
        <f t="shared" si="18"/>
        <v>1.0538420640609487E-4</v>
      </c>
      <c r="E449" s="23">
        <f t="shared" si="20"/>
        <v>36981907.495499976</v>
      </c>
      <c r="F449" s="22">
        <f t="shared" si="19"/>
        <v>0.99886524187291392</v>
      </c>
    </row>
    <row r="450" spans="1:6" x14ac:dyDescent="0.2">
      <c r="A450" s="20" t="s">
        <v>449</v>
      </c>
      <c r="B450" s="25" t="s">
        <v>1269</v>
      </c>
      <c r="C450" s="24">
        <v>3901.7365</v>
      </c>
      <c r="D450" s="22">
        <f t="shared" si="18"/>
        <v>1.0538420640609487E-4</v>
      </c>
      <c r="E450" s="23">
        <f t="shared" si="20"/>
        <v>36985809.231999978</v>
      </c>
      <c r="F450" s="22">
        <f t="shared" si="19"/>
        <v>0.99897062607932008</v>
      </c>
    </row>
    <row r="451" spans="1:6" x14ac:dyDescent="0.2">
      <c r="A451" s="20" t="s">
        <v>450</v>
      </c>
      <c r="B451" s="25" t="s">
        <v>764</v>
      </c>
      <c r="C451" s="24">
        <v>3812.625</v>
      </c>
      <c r="D451" s="22">
        <f t="shared" si="18"/>
        <v>1.029773435364068E-4</v>
      </c>
      <c r="E451" s="23">
        <f t="shared" si="20"/>
        <v>36989621.856999978</v>
      </c>
      <c r="F451" s="22">
        <f t="shared" si="19"/>
        <v>0.99907360342285656</v>
      </c>
    </row>
    <row r="452" spans="1:6" x14ac:dyDescent="0.2">
      <c r="A452" s="20" t="s">
        <v>451</v>
      </c>
      <c r="B452" s="25" t="s">
        <v>1083</v>
      </c>
      <c r="C452" s="24">
        <v>3789.02</v>
      </c>
      <c r="D452" s="22">
        <f t="shared" si="18"/>
        <v>1.0233978274976324E-4</v>
      </c>
      <c r="E452" s="23">
        <f t="shared" si="20"/>
        <v>36993410.876999982</v>
      </c>
      <c r="F452" s="22">
        <f t="shared" si="19"/>
        <v>0.99917594320560632</v>
      </c>
    </row>
    <row r="453" spans="1:6" x14ac:dyDescent="0.2">
      <c r="A453" s="20" t="s">
        <v>452</v>
      </c>
      <c r="B453" s="25" t="s">
        <v>1023</v>
      </c>
      <c r="C453" s="24">
        <v>3772.86</v>
      </c>
      <c r="D453" s="22">
        <f t="shared" si="18"/>
        <v>1.0190330817606446E-4</v>
      </c>
      <c r="E453" s="23">
        <f t="shared" si="20"/>
        <v>36997183.736999981</v>
      </c>
      <c r="F453" s="22">
        <f t="shared" si="19"/>
        <v>0.99927784651378238</v>
      </c>
    </row>
    <row r="454" spans="1:6" x14ac:dyDescent="0.2">
      <c r="A454" s="20" t="s">
        <v>453</v>
      </c>
      <c r="B454" s="25" t="s">
        <v>1025</v>
      </c>
      <c r="C454" s="24">
        <v>3722.01</v>
      </c>
      <c r="D454" s="22">
        <f t="shared" si="18"/>
        <v>1.0052987178543431E-4</v>
      </c>
      <c r="E454" s="23">
        <f t="shared" si="20"/>
        <v>37000905.746999979</v>
      </c>
      <c r="F454" s="22">
        <f t="shared" si="19"/>
        <v>0.99937837638556781</v>
      </c>
    </row>
    <row r="455" spans="1:6" x14ac:dyDescent="0.2">
      <c r="A455" s="20" t="s">
        <v>454</v>
      </c>
      <c r="B455" s="25" t="s">
        <v>850</v>
      </c>
      <c r="C455" s="24">
        <v>3616.0250000000001</v>
      </c>
      <c r="D455" s="22">
        <f t="shared" ref="D455:D518" si="21">+C455/$C$603</f>
        <v>9.7667263017274286E-5</v>
      </c>
      <c r="E455" s="23">
        <f t="shared" si="20"/>
        <v>37004521.771999978</v>
      </c>
      <c r="F455" s="22">
        <f t="shared" ref="F455:F518" si="22">+E455/$C$603</f>
        <v>0.999476043648585</v>
      </c>
    </row>
    <row r="456" spans="1:6" x14ac:dyDescent="0.2">
      <c r="A456" s="20" t="s">
        <v>455</v>
      </c>
      <c r="B456" s="25" t="s">
        <v>968</v>
      </c>
      <c r="C456" s="24">
        <v>3577.4155000000001</v>
      </c>
      <c r="D456" s="22">
        <f t="shared" si="21"/>
        <v>9.6624437209525326E-5</v>
      </c>
      <c r="E456" s="23">
        <f t="shared" ref="E456:E519" si="23">+E455+C456</f>
        <v>37008099.187499978</v>
      </c>
      <c r="F456" s="22">
        <f t="shared" si="22"/>
        <v>0.99957266808579459</v>
      </c>
    </row>
    <row r="457" spans="1:6" x14ac:dyDescent="0.2">
      <c r="A457" s="20" t="s">
        <v>456</v>
      </c>
      <c r="B457" s="25" t="s">
        <v>1082</v>
      </c>
      <c r="C457" s="24">
        <v>3572.5650000000001</v>
      </c>
      <c r="D457" s="22">
        <f t="shared" si="21"/>
        <v>9.6493427313502683E-5</v>
      </c>
      <c r="E457" s="23">
        <f t="shared" si="23"/>
        <v>37011671.752499975</v>
      </c>
      <c r="F457" s="22">
        <f t="shared" si="22"/>
        <v>0.99966916151310803</v>
      </c>
    </row>
    <row r="458" spans="1:6" x14ac:dyDescent="0.2">
      <c r="A458" s="20" t="s">
        <v>457</v>
      </c>
      <c r="B458" s="25" t="s">
        <v>855</v>
      </c>
      <c r="C458" s="24">
        <v>3475.0164</v>
      </c>
      <c r="D458" s="22">
        <f t="shared" si="21"/>
        <v>9.3858682041230806E-5</v>
      </c>
      <c r="E458" s="23">
        <f t="shared" si="23"/>
        <v>37015146.768899977</v>
      </c>
      <c r="F458" s="22">
        <f t="shared" si="22"/>
        <v>0.99976302019514929</v>
      </c>
    </row>
    <row r="459" spans="1:6" x14ac:dyDescent="0.2">
      <c r="A459" s="20" t="s">
        <v>458</v>
      </c>
      <c r="B459" s="25" t="s">
        <v>698</v>
      </c>
      <c r="C459" s="24">
        <v>3419.7919999999999</v>
      </c>
      <c r="D459" s="22">
        <f t="shared" si="21"/>
        <v>9.2367095008571694E-5</v>
      </c>
      <c r="E459" s="23">
        <f t="shared" si="23"/>
        <v>37018566.56089998</v>
      </c>
      <c r="F459" s="22">
        <f t="shared" si="22"/>
        <v>0.99985538729015788</v>
      </c>
    </row>
    <row r="460" spans="1:6" x14ac:dyDescent="0.2">
      <c r="A460" s="20" t="s">
        <v>459</v>
      </c>
      <c r="B460" s="25" t="s">
        <v>1315</v>
      </c>
      <c r="C460" s="24">
        <v>3412.7669999999998</v>
      </c>
      <c r="D460" s="22">
        <f t="shared" si="21"/>
        <v>9.217735281301266E-5</v>
      </c>
      <c r="E460" s="23">
        <f t="shared" si="23"/>
        <v>37021979.327899978</v>
      </c>
      <c r="F460" s="22">
        <f t="shared" si="22"/>
        <v>0.99994756464297085</v>
      </c>
    </row>
    <row r="461" spans="1:6" x14ac:dyDescent="0.2">
      <c r="A461" s="20" t="s">
        <v>460</v>
      </c>
      <c r="B461" s="25" t="s">
        <v>743</v>
      </c>
      <c r="C461" s="24">
        <v>3311.9760000000001</v>
      </c>
      <c r="D461" s="22">
        <f t="shared" si="21"/>
        <v>8.9455031726522915E-5</v>
      </c>
      <c r="E461" s="23">
        <f t="shared" si="23"/>
        <v>37025291.303899981</v>
      </c>
      <c r="F461" s="22">
        <f t="shared" si="22"/>
        <v>1.0000370196746975</v>
      </c>
    </row>
    <row r="462" spans="1:6" x14ac:dyDescent="0.2">
      <c r="A462" s="20" t="s">
        <v>461</v>
      </c>
      <c r="B462" s="25" t="s">
        <v>909</v>
      </c>
      <c r="C462" s="24">
        <v>3304.2999</v>
      </c>
      <c r="D462" s="22">
        <f t="shared" si="21"/>
        <v>8.9247703603059477E-5</v>
      </c>
      <c r="E462" s="23">
        <f t="shared" si="23"/>
        <v>37028595.603799984</v>
      </c>
      <c r="F462" s="22">
        <f t="shared" si="22"/>
        <v>1.0001262673783007</v>
      </c>
    </row>
    <row r="463" spans="1:6" x14ac:dyDescent="0.2">
      <c r="A463" s="20" t="s">
        <v>462</v>
      </c>
      <c r="B463" s="25" t="s">
        <v>905</v>
      </c>
      <c r="C463" s="24">
        <v>3266.3220000000001</v>
      </c>
      <c r="D463" s="22">
        <f t="shared" si="21"/>
        <v>8.8221937036693445E-5</v>
      </c>
      <c r="E463" s="23">
        <f t="shared" si="23"/>
        <v>37031861.925799981</v>
      </c>
      <c r="F463" s="22">
        <f t="shared" si="22"/>
        <v>1.0002144893153373</v>
      </c>
    </row>
    <row r="464" spans="1:6" x14ac:dyDescent="0.2">
      <c r="A464" s="20" t="s">
        <v>463</v>
      </c>
      <c r="B464" s="25" t="s">
        <v>1146</v>
      </c>
      <c r="C464" s="24">
        <v>3107.8449999999998</v>
      </c>
      <c r="D464" s="22">
        <f t="shared" si="21"/>
        <v>8.394154217183808E-5</v>
      </c>
      <c r="E464" s="23">
        <f t="shared" si="23"/>
        <v>37034969.77079998</v>
      </c>
      <c r="F464" s="22">
        <f t="shared" si="22"/>
        <v>1.0002984308575091</v>
      </c>
    </row>
    <row r="465" spans="1:6" x14ac:dyDescent="0.2">
      <c r="A465" s="20" t="s">
        <v>464</v>
      </c>
      <c r="B465" s="25" t="s">
        <v>1127</v>
      </c>
      <c r="C465" s="24">
        <v>3075.9090000000001</v>
      </c>
      <c r="D465" s="22">
        <f t="shared" si="21"/>
        <v>8.3078964697478903E-5</v>
      </c>
      <c r="E465" s="23">
        <f t="shared" si="23"/>
        <v>37038045.679799981</v>
      </c>
      <c r="F465" s="22">
        <f t="shared" si="22"/>
        <v>1.0003815098222066</v>
      </c>
    </row>
    <row r="466" spans="1:6" x14ac:dyDescent="0.2">
      <c r="A466" s="20" t="s">
        <v>465</v>
      </c>
      <c r="B466" s="25" t="s">
        <v>922</v>
      </c>
      <c r="C466" s="24">
        <v>3010.08</v>
      </c>
      <c r="D466" s="22">
        <f t="shared" si="21"/>
        <v>8.1300952029656035E-5</v>
      </c>
      <c r="E466" s="23">
        <f t="shared" si="23"/>
        <v>37041055.75979998</v>
      </c>
      <c r="F466" s="22">
        <f t="shared" si="22"/>
        <v>1.0004628107742362</v>
      </c>
    </row>
    <row r="467" spans="1:6" x14ac:dyDescent="0.2">
      <c r="A467" s="20" t="s">
        <v>466</v>
      </c>
      <c r="B467" s="25" t="s">
        <v>1060</v>
      </c>
      <c r="C467" s="24">
        <v>2971.5554999999999</v>
      </c>
      <c r="D467" s="22">
        <f t="shared" si="21"/>
        <v>8.0260422034949421E-5</v>
      </c>
      <c r="E467" s="23">
        <f t="shared" si="23"/>
        <v>37044027.31529998</v>
      </c>
      <c r="F467" s="22">
        <f t="shared" si="22"/>
        <v>1.0005430711962711</v>
      </c>
    </row>
    <row r="468" spans="1:6" x14ac:dyDescent="0.2">
      <c r="A468" s="20" t="s">
        <v>467</v>
      </c>
      <c r="B468" s="25" t="s">
        <v>871</v>
      </c>
      <c r="C468" s="24">
        <v>2890.88</v>
      </c>
      <c r="D468" s="22">
        <f t="shared" si="21"/>
        <v>7.8081411857323419E-5</v>
      </c>
      <c r="E468" s="23">
        <f t="shared" si="23"/>
        <v>37046918.195299983</v>
      </c>
      <c r="F468" s="22">
        <f t="shared" si="22"/>
        <v>1.0006211526081286</v>
      </c>
    </row>
    <row r="469" spans="1:6" x14ac:dyDescent="0.2">
      <c r="A469" s="20" t="s">
        <v>468</v>
      </c>
      <c r="B469" s="25" t="s">
        <v>1061</v>
      </c>
      <c r="C469" s="24">
        <v>2849.5529999999999</v>
      </c>
      <c r="D469" s="22">
        <f t="shared" si="21"/>
        <v>7.6965187556132211E-5</v>
      </c>
      <c r="E469" s="23">
        <f t="shared" si="23"/>
        <v>37049767.748299986</v>
      </c>
      <c r="F469" s="22">
        <f t="shared" si="22"/>
        <v>1.0006981177956848</v>
      </c>
    </row>
    <row r="470" spans="1:6" x14ac:dyDescent="0.2">
      <c r="A470" s="20" t="s">
        <v>469</v>
      </c>
      <c r="B470" s="25" t="s">
        <v>691</v>
      </c>
      <c r="C470" s="24">
        <v>2829.1064999999999</v>
      </c>
      <c r="D470" s="22">
        <f t="shared" si="21"/>
        <v>7.6412936481185919E-5</v>
      </c>
      <c r="E470" s="23">
        <f t="shared" si="23"/>
        <v>37052596.854799986</v>
      </c>
      <c r="F470" s="22">
        <f t="shared" si="22"/>
        <v>1.0007745307321658</v>
      </c>
    </row>
    <row r="471" spans="1:6" x14ac:dyDescent="0.2">
      <c r="A471" s="20" t="s">
        <v>470</v>
      </c>
      <c r="B471" s="25" t="s">
        <v>1208</v>
      </c>
      <c r="C471" s="24">
        <v>2756.7950000000001</v>
      </c>
      <c r="D471" s="22">
        <f t="shared" si="21"/>
        <v>7.4459834306927269E-5</v>
      </c>
      <c r="E471" s="23">
        <f t="shared" si="23"/>
        <v>37055353.649799988</v>
      </c>
      <c r="F471" s="22">
        <f t="shared" si="22"/>
        <v>1.0008489905664728</v>
      </c>
    </row>
    <row r="472" spans="1:6" x14ac:dyDescent="0.2">
      <c r="A472" s="20" t="s">
        <v>471</v>
      </c>
      <c r="B472" s="25" t="s">
        <v>1285</v>
      </c>
      <c r="C472" s="24">
        <v>2750</v>
      </c>
      <c r="D472" s="22">
        <f t="shared" si="21"/>
        <v>7.4276304311365188E-5</v>
      </c>
      <c r="E472" s="23">
        <f t="shared" si="23"/>
        <v>37058103.649799988</v>
      </c>
      <c r="F472" s="22">
        <f t="shared" si="22"/>
        <v>1.0009232668707844</v>
      </c>
    </row>
    <row r="473" spans="1:6" x14ac:dyDescent="0.2">
      <c r="A473" s="20" t="s">
        <v>472</v>
      </c>
      <c r="B473" s="25" t="s">
        <v>1043</v>
      </c>
      <c r="C473" s="24">
        <v>2725.098</v>
      </c>
      <c r="D473" s="22">
        <f t="shared" si="21"/>
        <v>7.3603712118651868E-5</v>
      </c>
      <c r="E473" s="23">
        <f t="shared" si="23"/>
        <v>37060828.747799985</v>
      </c>
      <c r="F473" s="22">
        <f t="shared" si="22"/>
        <v>1.0009968705829029</v>
      </c>
    </row>
    <row r="474" spans="1:6" x14ac:dyDescent="0.2">
      <c r="A474" s="20" t="s">
        <v>473</v>
      </c>
      <c r="B474" s="25" t="s">
        <v>789</v>
      </c>
      <c r="C474" s="24">
        <v>2687.3820000000001</v>
      </c>
      <c r="D474" s="22">
        <f t="shared" si="21"/>
        <v>7.2585019357412805E-5</v>
      </c>
      <c r="E474" s="23">
        <f t="shared" si="23"/>
        <v>37063516.129799984</v>
      </c>
      <c r="F474" s="22">
        <f t="shared" si="22"/>
        <v>1.0010694556022603</v>
      </c>
    </row>
    <row r="475" spans="1:6" x14ac:dyDescent="0.2">
      <c r="A475" s="20" t="s">
        <v>474</v>
      </c>
      <c r="B475" s="25" t="s">
        <v>958</v>
      </c>
      <c r="C475" s="24">
        <v>2665.83</v>
      </c>
      <c r="D475" s="22">
        <f t="shared" si="21"/>
        <v>7.2002909208133321E-5</v>
      </c>
      <c r="E475" s="23">
        <f t="shared" si="23"/>
        <v>37066181.959799983</v>
      </c>
      <c r="F475" s="22">
        <f t="shared" si="22"/>
        <v>1.0011414585114684</v>
      </c>
    </row>
    <row r="476" spans="1:6" x14ac:dyDescent="0.2">
      <c r="A476" s="20" t="s">
        <v>475</v>
      </c>
      <c r="B476" s="25" t="s">
        <v>1274</v>
      </c>
      <c r="C476" s="24">
        <v>2655.92</v>
      </c>
      <c r="D476" s="22">
        <f t="shared" si="21"/>
        <v>7.1735244416960375E-5</v>
      </c>
      <c r="E476" s="23">
        <f t="shared" si="23"/>
        <v>37068837.879799984</v>
      </c>
      <c r="F476" s="22">
        <f t="shared" si="22"/>
        <v>1.0012131937558852</v>
      </c>
    </row>
    <row r="477" spans="1:6" x14ac:dyDescent="0.2">
      <c r="A477" s="20" t="s">
        <v>476</v>
      </c>
      <c r="B477" s="25" t="s">
        <v>1293</v>
      </c>
      <c r="C477" s="24">
        <v>2638.4679999999998</v>
      </c>
      <c r="D477" s="22">
        <f t="shared" si="21"/>
        <v>7.1263873485017849E-5</v>
      </c>
      <c r="E477" s="23">
        <f t="shared" si="23"/>
        <v>37071476.347799987</v>
      </c>
      <c r="F477" s="22">
        <f t="shared" si="22"/>
        <v>1.0012844576293705</v>
      </c>
    </row>
    <row r="478" spans="1:6" x14ac:dyDescent="0.2">
      <c r="A478" s="20" t="s">
        <v>477</v>
      </c>
      <c r="B478" s="25" t="s">
        <v>754</v>
      </c>
      <c r="C478" s="24">
        <v>2633.03</v>
      </c>
      <c r="D478" s="22">
        <f t="shared" si="21"/>
        <v>7.1116995469437772E-5</v>
      </c>
      <c r="E478" s="23">
        <f t="shared" si="23"/>
        <v>37074109.377799988</v>
      </c>
      <c r="F478" s="22">
        <f t="shared" si="22"/>
        <v>1.0013555746248399</v>
      </c>
    </row>
    <row r="479" spans="1:6" x14ac:dyDescent="0.2">
      <c r="A479" s="20" t="s">
        <v>478</v>
      </c>
      <c r="B479" s="25" t="s">
        <v>1130</v>
      </c>
      <c r="C479" s="24">
        <v>2629.3645000000001</v>
      </c>
      <c r="D479" s="22">
        <f t="shared" si="21"/>
        <v>7.101799190818203E-5</v>
      </c>
      <c r="E479" s="23">
        <f t="shared" si="23"/>
        <v>37076738.742299989</v>
      </c>
      <c r="F479" s="22">
        <f t="shared" si="22"/>
        <v>1.001426592616748</v>
      </c>
    </row>
    <row r="480" spans="1:6" x14ac:dyDescent="0.2">
      <c r="A480" s="20" t="s">
        <v>479</v>
      </c>
      <c r="B480" s="25" t="s">
        <v>1178</v>
      </c>
      <c r="C480" s="24">
        <v>2579.4859999999999</v>
      </c>
      <c r="D480" s="22">
        <f t="shared" si="21"/>
        <v>6.9670795310147683E-5</v>
      </c>
      <c r="E480" s="23">
        <f t="shared" si="23"/>
        <v>37079318.22829999</v>
      </c>
      <c r="F480" s="22">
        <f t="shared" si="22"/>
        <v>1.0014962634120583</v>
      </c>
    </row>
    <row r="481" spans="1:6" x14ac:dyDescent="0.2">
      <c r="A481" s="20" t="s">
        <v>480</v>
      </c>
      <c r="B481" s="25" t="s">
        <v>1239</v>
      </c>
      <c r="C481" s="24">
        <v>2579.4859999999999</v>
      </c>
      <c r="D481" s="22">
        <f t="shared" si="21"/>
        <v>6.9670795310147683E-5</v>
      </c>
      <c r="E481" s="23">
        <f t="shared" si="23"/>
        <v>37081897.714299992</v>
      </c>
      <c r="F481" s="22">
        <f t="shared" si="22"/>
        <v>1.0015659342073684</v>
      </c>
    </row>
    <row r="482" spans="1:6" x14ac:dyDescent="0.2">
      <c r="A482" s="20" t="s">
        <v>481</v>
      </c>
      <c r="B482" s="25" t="s">
        <v>1302</v>
      </c>
      <c r="C482" s="24">
        <v>2481.62</v>
      </c>
      <c r="D482" s="22">
        <f t="shared" si="21"/>
        <v>6.7027477201880029E-5</v>
      </c>
      <c r="E482" s="23">
        <f t="shared" si="23"/>
        <v>37084379.334299989</v>
      </c>
      <c r="F482" s="22">
        <f t="shared" si="22"/>
        <v>1.0016329616845703</v>
      </c>
    </row>
    <row r="483" spans="1:6" x14ac:dyDescent="0.2">
      <c r="A483" s="20" t="s">
        <v>482</v>
      </c>
      <c r="B483" s="25" t="s">
        <v>1005</v>
      </c>
      <c r="C483" s="24">
        <v>2457.02</v>
      </c>
      <c r="D483" s="22">
        <f t="shared" si="21"/>
        <v>6.6363041897858353E-5</v>
      </c>
      <c r="E483" s="23">
        <f t="shared" si="23"/>
        <v>37086836.354299992</v>
      </c>
      <c r="F483" s="22">
        <f t="shared" si="22"/>
        <v>1.0016993247264683</v>
      </c>
    </row>
    <row r="484" spans="1:6" x14ac:dyDescent="0.2">
      <c r="A484" s="20" t="s">
        <v>483</v>
      </c>
      <c r="B484" s="25" t="s">
        <v>1233</v>
      </c>
      <c r="C484" s="24">
        <v>2408.4780000000001</v>
      </c>
      <c r="D484" s="22">
        <f t="shared" si="21"/>
        <v>6.5051943583719349E-5</v>
      </c>
      <c r="E484" s="23">
        <f t="shared" si="23"/>
        <v>37089244.832299992</v>
      </c>
      <c r="F484" s="22">
        <f t="shared" si="22"/>
        <v>1.0017643766700519</v>
      </c>
    </row>
    <row r="485" spans="1:6" x14ac:dyDescent="0.2">
      <c r="A485" s="20" t="s">
        <v>484</v>
      </c>
      <c r="B485" s="25" t="s">
        <v>1323</v>
      </c>
      <c r="C485" s="24">
        <v>2396.6999999999998</v>
      </c>
      <c r="D485" s="22">
        <f t="shared" si="21"/>
        <v>6.4733824924745068E-5</v>
      </c>
      <c r="E485" s="23">
        <f t="shared" si="23"/>
        <v>37091641.532299995</v>
      </c>
      <c r="F485" s="22">
        <f t="shared" si="22"/>
        <v>1.0018291104949768</v>
      </c>
    </row>
    <row r="486" spans="1:6" x14ac:dyDescent="0.2">
      <c r="A486" s="20" t="s">
        <v>485</v>
      </c>
      <c r="B486" s="25" t="s">
        <v>951</v>
      </c>
      <c r="C486" s="24">
        <v>2300.0700000000002</v>
      </c>
      <c r="D486" s="22">
        <f t="shared" si="21"/>
        <v>6.2123890639069726E-5</v>
      </c>
      <c r="E486" s="23">
        <f t="shared" si="23"/>
        <v>37093941.602299996</v>
      </c>
      <c r="F486" s="22">
        <f t="shared" si="22"/>
        <v>1.0018912343856159</v>
      </c>
    </row>
    <row r="487" spans="1:6" x14ac:dyDescent="0.2">
      <c r="A487" s="20" t="s">
        <v>486</v>
      </c>
      <c r="B487" s="25" t="s">
        <v>997</v>
      </c>
      <c r="C487" s="24">
        <v>2300.0700000000002</v>
      </c>
      <c r="D487" s="22">
        <f t="shared" si="21"/>
        <v>6.2123890639069726E-5</v>
      </c>
      <c r="E487" s="23">
        <f t="shared" si="23"/>
        <v>37096241.672299996</v>
      </c>
      <c r="F487" s="22">
        <f t="shared" si="22"/>
        <v>1.001953358276255</v>
      </c>
    </row>
    <row r="488" spans="1:6" x14ac:dyDescent="0.2">
      <c r="A488" s="20" t="s">
        <v>487</v>
      </c>
      <c r="B488" s="25" t="s">
        <v>1103</v>
      </c>
      <c r="C488" s="24">
        <v>2300.0700000000002</v>
      </c>
      <c r="D488" s="22">
        <f t="shared" si="21"/>
        <v>6.2123890639069726E-5</v>
      </c>
      <c r="E488" s="23">
        <f t="shared" si="23"/>
        <v>37098541.742299996</v>
      </c>
      <c r="F488" s="22">
        <f t="shared" si="22"/>
        <v>1.0020154821668941</v>
      </c>
    </row>
    <row r="489" spans="1:6" x14ac:dyDescent="0.2">
      <c r="A489" s="20" t="s">
        <v>488</v>
      </c>
      <c r="B489" s="25" t="s">
        <v>975</v>
      </c>
      <c r="C489" s="24">
        <v>2233.3854999999999</v>
      </c>
      <c r="D489" s="22">
        <f t="shared" si="21"/>
        <v>6.0322771288214722E-5</v>
      </c>
      <c r="E489" s="23">
        <f t="shared" si="23"/>
        <v>37100775.127799995</v>
      </c>
      <c r="F489" s="22">
        <f t="shared" si="22"/>
        <v>1.0020758049381822</v>
      </c>
    </row>
    <row r="490" spans="1:6" x14ac:dyDescent="0.2">
      <c r="A490" s="20" t="s">
        <v>489</v>
      </c>
      <c r="B490" s="25" t="s">
        <v>1246</v>
      </c>
      <c r="C490" s="24">
        <v>2232.2919999999999</v>
      </c>
      <c r="D490" s="22">
        <f t="shared" si="21"/>
        <v>6.0293236328664002E-5</v>
      </c>
      <c r="E490" s="23">
        <f t="shared" si="23"/>
        <v>37103007.419799998</v>
      </c>
      <c r="F490" s="22">
        <f t="shared" si="22"/>
        <v>1.0021360981745109</v>
      </c>
    </row>
    <row r="491" spans="1:6" x14ac:dyDescent="0.2">
      <c r="A491" s="20" t="s">
        <v>490</v>
      </c>
      <c r="B491" s="25" t="s">
        <v>876</v>
      </c>
      <c r="C491" s="24">
        <v>2193.0075000000002</v>
      </c>
      <c r="D491" s="22">
        <f t="shared" si="21"/>
        <v>5.9232179064402254E-5</v>
      </c>
      <c r="E491" s="23">
        <f t="shared" si="23"/>
        <v>37105200.427299999</v>
      </c>
      <c r="F491" s="22">
        <f t="shared" si="22"/>
        <v>1.0021953303535753</v>
      </c>
    </row>
    <row r="492" spans="1:6" x14ac:dyDescent="0.2">
      <c r="A492" s="20" t="s">
        <v>491</v>
      </c>
      <c r="B492" s="25" t="s">
        <v>890</v>
      </c>
      <c r="C492" s="24">
        <v>2186.96</v>
      </c>
      <c r="D492" s="22">
        <f t="shared" si="21"/>
        <v>5.9068838718830259E-5</v>
      </c>
      <c r="E492" s="23">
        <f t="shared" si="23"/>
        <v>37107387.3873</v>
      </c>
      <c r="F492" s="22">
        <f t="shared" si="22"/>
        <v>1.0022543991922943</v>
      </c>
    </row>
    <row r="493" spans="1:6" x14ac:dyDescent="0.2">
      <c r="A493" s="20" t="s">
        <v>492</v>
      </c>
      <c r="B493" s="25" t="s">
        <v>1297</v>
      </c>
      <c r="C493" s="24">
        <v>2131.0700000000002</v>
      </c>
      <c r="D493" s="22">
        <f t="shared" si="21"/>
        <v>5.7559274119571283E-5</v>
      </c>
      <c r="E493" s="23">
        <f t="shared" si="23"/>
        <v>37109518.4573</v>
      </c>
      <c r="F493" s="22">
        <f t="shared" si="22"/>
        <v>1.0023119584664137</v>
      </c>
    </row>
    <row r="494" spans="1:6" x14ac:dyDescent="0.2">
      <c r="A494" s="20" t="s">
        <v>493</v>
      </c>
      <c r="B494" s="25" t="s">
        <v>725</v>
      </c>
      <c r="C494" s="24">
        <v>2085.2181999999998</v>
      </c>
      <c r="D494" s="22">
        <f t="shared" si="21"/>
        <v>5.6320836937744412E-5</v>
      </c>
      <c r="E494" s="23">
        <f t="shared" si="23"/>
        <v>37111603.675499998</v>
      </c>
      <c r="F494" s="22">
        <f t="shared" si="22"/>
        <v>1.0023682793033515</v>
      </c>
    </row>
    <row r="495" spans="1:6" x14ac:dyDescent="0.2">
      <c r="A495" s="20" t="s">
        <v>494</v>
      </c>
      <c r="B495" s="25" t="s">
        <v>930</v>
      </c>
      <c r="C495" s="24">
        <v>2025.64</v>
      </c>
      <c r="D495" s="22">
        <f t="shared" si="21"/>
        <v>5.4711655660099556E-5</v>
      </c>
      <c r="E495" s="23">
        <f t="shared" si="23"/>
        <v>37113629.315499999</v>
      </c>
      <c r="F495" s="22">
        <f t="shared" si="22"/>
        <v>1.0024229909590117</v>
      </c>
    </row>
    <row r="496" spans="1:6" x14ac:dyDescent="0.2">
      <c r="A496" s="20" t="s">
        <v>495</v>
      </c>
      <c r="B496" s="25" t="s">
        <v>889</v>
      </c>
      <c r="C496" s="24">
        <v>2011.42</v>
      </c>
      <c r="D496" s="22">
        <f t="shared" si="21"/>
        <v>5.4327579642896788E-5</v>
      </c>
      <c r="E496" s="23">
        <f t="shared" si="23"/>
        <v>37115640.7355</v>
      </c>
      <c r="F496" s="22">
        <f t="shared" si="22"/>
        <v>1.0024773185386546</v>
      </c>
    </row>
    <row r="497" spans="1:6" x14ac:dyDescent="0.2">
      <c r="A497" s="20" t="s">
        <v>496</v>
      </c>
      <c r="B497" s="25" t="s">
        <v>987</v>
      </c>
      <c r="C497" s="24">
        <v>1972.4684999999999</v>
      </c>
      <c r="D497" s="22">
        <f t="shared" si="21"/>
        <v>5.3275516563848005E-5</v>
      </c>
      <c r="E497" s="23">
        <f t="shared" si="23"/>
        <v>37117613.204000004</v>
      </c>
      <c r="F497" s="22">
        <f t="shared" si="22"/>
        <v>1.0025305940552185</v>
      </c>
    </row>
    <row r="498" spans="1:6" x14ac:dyDescent="0.2">
      <c r="A498" s="20" t="s">
        <v>497</v>
      </c>
      <c r="B498" s="25" t="s">
        <v>667</v>
      </c>
      <c r="C498" s="24">
        <v>1904.16</v>
      </c>
      <c r="D498" s="22">
        <f t="shared" si="21"/>
        <v>5.1430533679101501E-5</v>
      </c>
      <c r="E498" s="23">
        <f t="shared" si="23"/>
        <v>37119517.364</v>
      </c>
      <c r="F498" s="22">
        <f t="shared" si="22"/>
        <v>1.0025820245888974</v>
      </c>
    </row>
    <row r="499" spans="1:6" x14ac:dyDescent="0.2">
      <c r="A499" s="20" t="s">
        <v>498</v>
      </c>
      <c r="B499" s="25" t="s">
        <v>1249</v>
      </c>
      <c r="C499" s="24">
        <v>1874.39</v>
      </c>
      <c r="D499" s="22">
        <f t="shared" si="21"/>
        <v>5.0626458922974471E-5</v>
      </c>
      <c r="E499" s="23">
        <f t="shared" si="23"/>
        <v>37121391.754000001</v>
      </c>
      <c r="F499" s="22">
        <f t="shared" si="22"/>
        <v>1.0026326510478205</v>
      </c>
    </row>
    <row r="500" spans="1:6" x14ac:dyDescent="0.2">
      <c r="A500" s="20" t="s">
        <v>499</v>
      </c>
      <c r="B500" s="25" t="s">
        <v>1292</v>
      </c>
      <c r="C500" s="24">
        <v>1868.3440000000001</v>
      </c>
      <c r="D500" s="22">
        <f t="shared" si="21"/>
        <v>5.0463159091750286E-5</v>
      </c>
      <c r="E500" s="23">
        <f t="shared" si="23"/>
        <v>37123260.097999997</v>
      </c>
      <c r="F500" s="22">
        <f t="shared" si="22"/>
        <v>1.0026831142069121</v>
      </c>
    </row>
    <row r="501" spans="1:6" x14ac:dyDescent="0.2">
      <c r="A501" s="20" t="s">
        <v>500</v>
      </c>
      <c r="B501" s="25" t="s">
        <v>773</v>
      </c>
      <c r="C501" s="24">
        <v>1831.4</v>
      </c>
      <c r="D501" s="22">
        <f t="shared" si="21"/>
        <v>4.9465317714848803E-5</v>
      </c>
      <c r="E501" s="23">
        <f t="shared" si="23"/>
        <v>37125091.497999996</v>
      </c>
      <c r="F501" s="22">
        <f t="shared" si="22"/>
        <v>1.0027325795246269</v>
      </c>
    </row>
    <row r="502" spans="1:6" x14ac:dyDescent="0.2">
      <c r="A502" s="20" t="s">
        <v>501</v>
      </c>
      <c r="B502" s="25" t="s">
        <v>790</v>
      </c>
      <c r="C502" s="24">
        <v>1829.01</v>
      </c>
      <c r="D502" s="22">
        <f t="shared" si="21"/>
        <v>4.9400764854010925E-5</v>
      </c>
      <c r="E502" s="23">
        <f t="shared" si="23"/>
        <v>37126920.507999994</v>
      </c>
      <c r="F502" s="22">
        <f t="shared" si="22"/>
        <v>1.0027819802894808</v>
      </c>
    </row>
    <row r="503" spans="1:6" x14ac:dyDescent="0.2">
      <c r="A503" s="20" t="s">
        <v>502</v>
      </c>
      <c r="B503" s="25" t="s">
        <v>1250</v>
      </c>
      <c r="C503" s="24">
        <v>1828.1179999999999</v>
      </c>
      <c r="D503" s="22">
        <f t="shared" si="21"/>
        <v>4.9376672321848838E-5</v>
      </c>
      <c r="E503" s="23">
        <f t="shared" si="23"/>
        <v>37128748.625999995</v>
      </c>
      <c r="F503" s="22">
        <f t="shared" si="22"/>
        <v>1.0028313569618028</v>
      </c>
    </row>
    <row r="504" spans="1:6" x14ac:dyDescent="0.2">
      <c r="A504" s="20" t="s">
        <v>503</v>
      </c>
      <c r="B504" s="25" t="s">
        <v>1320</v>
      </c>
      <c r="C504" s="24">
        <v>1775.3</v>
      </c>
      <c r="D504" s="22">
        <f t="shared" si="21"/>
        <v>4.7950081106896949E-5</v>
      </c>
      <c r="E504" s="23">
        <f t="shared" si="23"/>
        <v>37130523.925999992</v>
      </c>
      <c r="F504" s="22">
        <f t="shared" si="22"/>
        <v>1.0028793070429096</v>
      </c>
    </row>
    <row r="505" spans="1:6" x14ac:dyDescent="0.2">
      <c r="A505" s="20" t="s">
        <v>504</v>
      </c>
      <c r="B505" s="25" t="s">
        <v>1307</v>
      </c>
      <c r="C505" s="24">
        <v>1764.1224999999999</v>
      </c>
      <c r="D505" s="22">
        <f t="shared" si="21"/>
        <v>4.7648181691827757E-5</v>
      </c>
      <c r="E505" s="23">
        <f t="shared" si="23"/>
        <v>37132288.048499994</v>
      </c>
      <c r="F505" s="22">
        <f t="shared" si="22"/>
        <v>1.0029269552246014</v>
      </c>
    </row>
    <row r="506" spans="1:6" x14ac:dyDescent="0.2">
      <c r="A506" s="20" t="s">
        <v>505</v>
      </c>
      <c r="B506" s="25" t="s">
        <v>1331</v>
      </c>
      <c r="C506" s="24">
        <v>1728.99</v>
      </c>
      <c r="D506" s="22">
        <f t="shared" si="21"/>
        <v>4.6699268142293561E-5</v>
      </c>
      <c r="E506" s="23">
        <f t="shared" si="23"/>
        <v>37134017.038499996</v>
      </c>
      <c r="F506" s="22">
        <f t="shared" si="22"/>
        <v>1.0029736544927439</v>
      </c>
    </row>
    <row r="507" spans="1:6" x14ac:dyDescent="0.2">
      <c r="A507" s="20" t="s">
        <v>506</v>
      </c>
      <c r="B507" s="25" t="s">
        <v>1295</v>
      </c>
      <c r="C507" s="24">
        <v>1712.43</v>
      </c>
      <c r="D507" s="22">
        <f t="shared" si="21"/>
        <v>4.625198974251312E-5</v>
      </c>
      <c r="E507" s="23">
        <f t="shared" si="23"/>
        <v>37135729.468499996</v>
      </c>
      <c r="F507" s="22">
        <f t="shared" si="22"/>
        <v>1.0030199064824863</v>
      </c>
    </row>
    <row r="508" spans="1:6" x14ac:dyDescent="0.2">
      <c r="A508" s="20" t="s">
        <v>507</v>
      </c>
      <c r="B508" s="25" t="s">
        <v>781</v>
      </c>
      <c r="C508" s="24">
        <v>1545.1785</v>
      </c>
      <c r="D508" s="22">
        <f t="shared" si="21"/>
        <v>4.1734599447774104E-5</v>
      </c>
      <c r="E508" s="23">
        <f t="shared" si="23"/>
        <v>37137274.646999992</v>
      </c>
      <c r="F508" s="22">
        <f t="shared" si="22"/>
        <v>1.003061641081934</v>
      </c>
    </row>
    <row r="509" spans="1:6" x14ac:dyDescent="0.2">
      <c r="A509" s="20" t="s">
        <v>508</v>
      </c>
      <c r="B509" s="25" t="s">
        <v>874</v>
      </c>
      <c r="C509" s="24">
        <v>1537.9545000000001</v>
      </c>
      <c r="D509" s="22">
        <f t="shared" si="21"/>
        <v>4.1539482348739451E-5</v>
      </c>
      <c r="E509" s="23">
        <f t="shared" si="23"/>
        <v>37138812.60149999</v>
      </c>
      <c r="F509" s="22">
        <f t="shared" si="22"/>
        <v>1.0031031805642827</v>
      </c>
    </row>
    <row r="510" spans="1:6" x14ac:dyDescent="0.2">
      <c r="A510" s="20" t="s">
        <v>509</v>
      </c>
      <c r="B510" s="25" t="s">
        <v>673</v>
      </c>
      <c r="C510" s="24">
        <v>1537.79</v>
      </c>
      <c r="D510" s="22">
        <f t="shared" si="21"/>
        <v>4.1535039275263368E-5</v>
      </c>
      <c r="E510" s="23">
        <f t="shared" si="23"/>
        <v>37140350.391499989</v>
      </c>
      <c r="F510" s="22">
        <f t="shared" si="22"/>
        <v>1.003144715603558</v>
      </c>
    </row>
    <row r="511" spans="1:6" x14ac:dyDescent="0.2">
      <c r="A511" s="20" t="s">
        <v>510</v>
      </c>
      <c r="B511" s="25" t="s">
        <v>1160</v>
      </c>
      <c r="C511" s="24">
        <v>1523.54</v>
      </c>
      <c r="D511" s="22">
        <f t="shared" si="21"/>
        <v>4.1150152971104477E-5</v>
      </c>
      <c r="E511" s="23">
        <f t="shared" si="23"/>
        <v>37141873.931499988</v>
      </c>
      <c r="F511" s="22">
        <f t="shared" si="22"/>
        <v>1.0031858657565289</v>
      </c>
    </row>
    <row r="512" spans="1:6" x14ac:dyDescent="0.2">
      <c r="A512" s="20" t="s">
        <v>511</v>
      </c>
      <c r="B512" s="25" t="s">
        <v>1218</v>
      </c>
      <c r="C512" s="24">
        <v>1502.92</v>
      </c>
      <c r="D512" s="22">
        <f t="shared" si="21"/>
        <v>4.0593215736595264E-5</v>
      </c>
      <c r="E512" s="23">
        <f t="shared" si="23"/>
        <v>37143376.85149999</v>
      </c>
      <c r="F512" s="22">
        <f t="shared" si="22"/>
        <v>1.0032264589722657</v>
      </c>
    </row>
    <row r="513" spans="1:6" x14ac:dyDescent="0.2">
      <c r="A513" s="20" t="s">
        <v>512</v>
      </c>
      <c r="B513" s="25" t="s">
        <v>1011</v>
      </c>
      <c r="C513" s="24">
        <v>1494.67</v>
      </c>
      <c r="D513" s="22">
        <f t="shared" si="21"/>
        <v>4.0370386823661164E-5</v>
      </c>
      <c r="E513" s="23">
        <f t="shared" si="23"/>
        <v>37144871.521499991</v>
      </c>
      <c r="F513" s="22">
        <f t="shared" si="22"/>
        <v>1.0032668293590894</v>
      </c>
    </row>
    <row r="514" spans="1:6" x14ac:dyDescent="0.2">
      <c r="A514" s="20" t="s">
        <v>513</v>
      </c>
      <c r="B514" s="25" t="s">
        <v>1279</v>
      </c>
      <c r="C514" s="24">
        <v>1472.47</v>
      </c>
      <c r="D514" s="22">
        <f t="shared" si="21"/>
        <v>3.9770774476129415E-5</v>
      </c>
      <c r="E514" s="23">
        <f t="shared" si="23"/>
        <v>37146343.99149999</v>
      </c>
      <c r="F514" s="22">
        <f t="shared" si="22"/>
        <v>1.0033066001335655</v>
      </c>
    </row>
    <row r="515" spans="1:6" x14ac:dyDescent="0.2">
      <c r="A515" s="20" t="s">
        <v>514</v>
      </c>
      <c r="B515" s="25" t="s">
        <v>1206</v>
      </c>
      <c r="C515" s="24">
        <v>1456.548</v>
      </c>
      <c r="D515" s="22">
        <f t="shared" si="21"/>
        <v>3.9340728178949213E-5</v>
      </c>
      <c r="E515" s="23">
        <f t="shared" si="23"/>
        <v>37147800.539499991</v>
      </c>
      <c r="F515" s="22">
        <f t="shared" si="22"/>
        <v>1.0033459408617444</v>
      </c>
    </row>
    <row r="516" spans="1:6" x14ac:dyDescent="0.2">
      <c r="A516" s="20" t="s">
        <v>515</v>
      </c>
      <c r="B516" s="25" t="s">
        <v>1207</v>
      </c>
      <c r="C516" s="24">
        <v>1413.165</v>
      </c>
      <c r="D516" s="22">
        <f t="shared" si="21"/>
        <v>3.8168972211698318E-5</v>
      </c>
      <c r="E516" s="23">
        <f t="shared" si="23"/>
        <v>37149213.70449999</v>
      </c>
      <c r="F516" s="22">
        <f t="shared" si="22"/>
        <v>1.003384109833956</v>
      </c>
    </row>
    <row r="517" spans="1:6" x14ac:dyDescent="0.2">
      <c r="A517" s="20" t="s">
        <v>516</v>
      </c>
      <c r="B517" s="25" t="s">
        <v>833</v>
      </c>
      <c r="C517" s="24">
        <v>1402.7873999999999</v>
      </c>
      <c r="D517" s="22">
        <f t="shared" si="21"/>
        <v>3.7888677747835908E-5</v>
      </c>
      <c r="E517" s="23">
        <f t="shared" si="23"/>
        <v>37150616.49189999</v>
      </c>
      <c r="F517" s="22">
        <f t="shared" si="22"/>
        <v>1.0034219985117039</v>
      </c>
    </row>
    <row r="518" spans="1:6" x14ac:dyDescent="0.2">
      <c r="A518" s="20" t="s">
        <v>517</v>
      </c>
      <c r="B518" s="25" t="s">
        <v>1154</v>
      </c>
      <c r="C518" s="24">
        <v>1386.93</v>
      </c>
      <c r="D518" s="22">
        <f t="shared" si="21"/>
        <v>3.7460376268567902E-5</v>
      </c>
      <c r="E518" s="23">
        <f t="shared" si="23"/>
        <v>37152003.421899989</v>
      </c>
      <c r="F518" s="22">
        <f t="shared" si="22"/>
        <v>1.0034594588879724</v>
      </c>
    </row>
    <row r="519" spans="1:6" x14ac:dyDescent="0.2">
      <c r="A519" s="20" t="s">
        <v>518</v>
      </c>
      <c r="B519" s="25" t="s">
        <v>1079</v>
      </c>
      <c r="C519" s="24">
        <v>1350.8</v>
      </c>
      <c r="D519" s="22">
        <f t="shared" ref="D519:D582" si="24">+C519/$C$603</f>
        <v>3.6484520677742578E-5</v>
      </c>
      <c r="E519" s="23">
        <f t="shared" si="23"/>
        <v>37153354.221899986</v>
      </c>
      <c r="F519" s="22">
        <f t="shared" ref="F519:F582" si="25">+E519/$C$603</f>
        <v>1.0034959434086501</v>
      </c>
    </row>
    <row r="520" spans="1:6" x14ac:dyDescent="0.2">
      <c r="A520" s="20" t="s">
        <v>519</v>
      </c>
      <c r="B520" s="25" t="s">
        <v>907</v>
      </c>
      <c r="C520" s="24">
        <v>1343.4</v>
      </c>
      <c r="D520" s="22">
        <f t="shared" si="24"/>
        <v>3.6284649895231997E-5</v>
      </c>
      <c r="E520" s="23">
        <f t="shared" ref="E520:E583" si="26">+E519+C520</f>
        <v>37154697.621899985</v>
      </c>
      <c r="F520" s="22">
        <f t="shared" si="25"/>
        <v>1.0035322280585453</v>
      </c>
    </row>
    <row r="521" spans="1:6" x14ac:dyDescent="0.2">
      <c r="A521" s="20" t="s">
        <v>520</v>
      </c>
      <c r="B521" s="25" t="s">
        <v>1234</v>
      </c>
      <c r="C521" s="24">
        <v>1335.019</v>
      </c>
      <c r="D521" s="22">
        <f t="shared" si="24"/>
        <v>3.6058282729256158E-5</v>
      </c>
      <c r="E521" s="23">
        <f t="shared" si="26"/>
        <v>37156032.640899986</v>
      </c>
      <c r="F521" s="22">
        <f t="shared" si="25"/>
        <v>1.0035682863412747</v>
      </c>
    </row>
    <row r="522" spans="1:6" x14ac:dyDescent="0.2">
      <c r="A522" s="20" t="s">
        <v>521</v>
      </c>
      <c r="B522" s="25" t="s">
        <v>917</v>
      </c>
      <c r="C522" s="24">
        <v>1290.3364999999999</v>
      </c>
      <c r="D522" s="22">
        <f t="shared" si="24"/>
        <v>3.485142783202249E-5</v>
      </c>
      <c r="E522" s="23">
        <f t="shared" si="26"/>
        <v>37157322.977399983</v>
      </c>
      <c r="F522" s="22">
        <f t="shared" si="25"/>
        <v>1.0036031377691066</v>
      </c>
    </row>
    <row r="523" spans="1:6" x14ac:dyDescent="0.2">
      <c r="A523" s="20" t="s">
        <v>522</v>
      </c>
      <c r="B523" s="25" t="s">
        <v>1236</v>
      </c>
      <c r="C523" s="24">
        <v>1290.3364999999999</v>
      </c>
      <c r="D523" s="22">
        <f t="shared" si="24"/>
        <v>3.485142783202249E-5</v>
      </c>
      <c r="E523" s="23">
        <f t="shared" si="26"/>
        <v>37158613.313899979</v>
      </c>
      <c r="F523" s="22">
        <f t="shared" si="25"/>
        <v>1.0036379891969385</v>
      </c>
    </row>
    <row r="524" spans="1:6" x14ac:dyDescent="0.2">
      <c r="A524" s="20" t="s">
        <v>523</v>
      </c>
      <c r="B524" s="25" t="s">
        <v>741</v>
      </c>
      <c r="C524" s="24">
        <v>1268.0550000000001</v>
      </c>
      <c r="D524" s="22">
        <f t="shared" si="24"/>
        <v>3.4249614204926614E-5</v>
      </c>
      <c r="E524" s="23">
        <f t="shared" si="26"/>
        <v>37159881.368899979</v>
      </c>
      <c r="F524" s="22">
        <f t="shared" si="25"/>
        <v>1.0036722388111434</v>
      </c>
    </row>
    <row r="525" spans="1:6" x14ac:dyDescent="0.2">
      <c r="A525" s="20" t="s">
        <v>524</v>
      </c>
      <c r="B525" s="25" t="s">
        <v>1335</v>
      </c>
      <c r="C525" s="24">
        <v>1268.0550000000001</v>
      </c>
      <c r="D525" s="22">
        <f t="shared" si="24"/>
        <v>3.4249614204926614E-5</v>
      </c>
      <c r="E525" s="23">
        <f t="shared" si="26"/>
        <v>37161149.423899978</v>
      </c>
      <c r="F525" s="22">
        <f t="shared" si="25"/>
        <v>1.0037064884253484</v>
      </c>
    </row>
    <row r="526" spans="1:6" x14ac:dyDescent="0.2">
      <c r="A526" s="20" t="s">
        <v>525</v>
      </c>
      <c r="B526" s="25" t="s">
        <v>1137</v>
      </c>
      <c r="C526" s="24">
        <v>1258.825</v>
      </c>
      <c r="D526" s="22">
        <f t="shared" si="24"/>
        <v>3.4000315918092467E-5</v>
      </c>
      <c r="E526" s="23">
        <f t="shared" si="26"/>
        <v>37162408.248899981</v>
      </c>
      <c r="F526" s="22">
        <f t="shared" si="25"/>
        <v>1.0037404887412664</v>
      </c>
    </row>
    <row r="527" spans="1:6" x14ac:dyDescent="0.2">
      <c r="A527" s="20" t="s">
        <v>526</v>
      </c>
      <c r="B527" s="25" t="s">
        <v>1255</v>
      </c>
      <c r="C527" s="24">
        <v>1252.74</v>
      </c>
      <c r="D527" s="22">
        <f t="shared" si="24"/>
        <v>3.3835962713825316E-5</v>
      </c>
      <c r="E527" s="23">
        <f t="shared" si="26"/>
        <v>37163660.988899983</v>
      </c>
      <c r="F527" s="22">
        <f t="shared" si="25"/>
        <v>1.0037743247039803</v>
      </c>
    </row>
    <row r="528" spans="1:6" x14ac:dyDescent="0.2">
      <c r="A528" s="20" t="s">
        <v>527</v>
      </c>
      <c r="B528" s="25" t="s">
        <v>919</v>
      </c>
      <c r="C528" s="24">
        <v>1176.8625</v>
      </c>
      <c r="D528" s="22">
        <f t="shared" si="24"/>
        <v>3.1786544430048729E-5</v>
      </c>
      <c r="E528" s="23">
        <f t="shared" si="26"/>
        <v>37164837.85139998</v>
      </c>
      <c r="F528" s="22">
        <f t="shared" si="25"/>
        <v>1.0038061112484102</v>
      </c>
    </row>
    <row r="529" spans="1:6" x14ac:dyDescent="0.2">
      <c r="A529" s="20" t="s">
        <v>528</v>
      </c>
      <c r="B529" s="25" t="s">
        <v>694</v>
      </c>
      <c r="C529" s="24">
        <v>1170.9090000000001</v>
      </c>
      <c r="D529" s="22">
        <f t="shared" si="24"/>
        <v>3.162574298360593E-5</v>
      </c>
      <c r="E529" s="23">
        <f t="shared" si="26"/>
        <v>37166008.760399982</v>
      </c>
      <c r="F529" s="22">
        <f t="shared" si="25"/>
        <v>1.003837736991394</v>
      </c>
    </row>
    <row r="530" spans="1:6" x14ac:dyDescent="0.2">
      <c r="A530" s="20" t="s">
        <v>529</v>
      </c>
      <c r="B530" s="25" t="s">
        <v>934</v>
      </c>
      <c r="C530" s="24">
        <v>1155.1199999999999</v>
      </c>
      <c r="D530" s="22">
        <f t="shared" si="24"/>
        <v>3.1199288958597871E-5</v>
      </c>
      <c r="E530" s="23">
        <f t="shared" si="26"/>
        <v>37167163.88039998</v>
      </c>
      <c r="F530" s="22">
        <f t="shared" si="25"/>
        <v>1.0038689362803526</v>
      </c>
    </row>
    <row r="531" spans="1:6" x14ac:dyDescent="0.2">
      <c r="A531" s="20" t="s">
        <v>530</v>
      </c>
      <c r="B531" s="25" t="s">
        <v>775</v>
      </c>
      <c r="C531" s="24">
        <v>1146.1600000000001</v>
      </c>
      <c r="D531" s="22">
        <f t="shared" si="24"/>
        <v>3.0957283254368849E-5</v>
      </c>
      <c r="E531" s="23">
        <f t="shared" si="26"/>
        <v>37168310.040399976</v>
      </c>
      <c r="F531" s="22">
        <f t="shared" si="25"/>
        <v>1.0038998935636068</v>
      </c>
    </row>
    <row r="532" spans="1:6" x14ac:dyDescent="0.2">
      <c r="A532" s="20" t="s">
        <v>531</v>
      </c>
      <c r="B532" s="25" t="s">
        <v>854</v>
      </c>
      <c r="C532" s="24">
        <v>1136.4704999999999</v>
      </c>
      <c r="D532" s="22">
        <f t="shared" si="24"/>
        <v>3.0695574072323393E-5</v>
      </c>
      <c r="E532" s="23">
        <f t="shared" si="26"/>
        <v>37169446.510899976</v>
      </c>
      <c r="F532" s="22">
        <f t="shared" si="25"/>
        <v>1.0039305891376791</v>
      </c>
    </row>
    <row r="533" spans="1:6" x14ac:dyDescent="0.2">
      <c r="A533" s="20" t="s">
        <v>532</v>
      </c>
      <c r="B533" s="25" t="s">
        <v>1332</v>
      </c>
      <c r="C533" s="24">
        <v>1079.002</v>
      </c>
      <c r="D533" s="22">
        <f t="shared" si="24"/>
        <v>2.9143374874389694E-5</v>
      </c>
      <c r="E533" s="23">
        <f t="shared" si="26"/>
        <v>37170525.512899972</v>
      </c>
      <c r="F533" s="22">
        <f t="shared" si="25"/>
        <v>1.0039597325125533</v>
      </c>
    </row>
    <row r="534" spans="1:6" x14ac:dyDescent="0.2">
      <c r="A534" s="20" t="s">
        <v>533</v>
      </c>
      <c r="B534" s="25" t="s">
        <v>906</v>
      </c>
      <c r="C534" s="24">
        <v>979.55</v>
      </c>
      <c r="D534" s="22">
        <f t="shared" si="24"/>
        <v>2.6457219595708277E-5</v>
      </c>
      <c r="E534" s="23">
        <f t="shared" si="26"/>
        <v>37171505.06289997</v>
      </c>
      <c r="F534" s="22">
        <f t="shared" si="25"/>
        <v>1.0039861897321489</v>
      </c>
    </row>
    <row r="535" spans="1:6" x14ac:dyDescent="0.2">
      <c r="A535" s="20" t="s">
        <v>534</v>
      </c>
      <c r="B535" s="25" t="s">
        <v>1098</v>
      </c>
      <c r="C535" s="24">
        <v>963.36500000000001</v>
      </c>
      <c r="D535" s="22">
        <f t="shared" si="24"/>
        <v>2.602006978287939E-5</v>
      </c>
      <c r="E535" s="23">
        <f t="shared" si="26"/>
        <v>37172468.427899972</v>
      </c>
      <c r="F535" s="22">
        <f t="shared" si="25"/>
        <v>1.004012209801932</v>
      </c>
    </row>
    <row r="536" spans="1:6" x14ac:dyDescent="0.2">
      <c r="A536" s="20" t="s">
        <v>535</v>
      </c>
      <c r="B536" s="25" t="s">
        <v>835</v>
      </c>
      <c r="C536" s="24">
        <v>963.36500000000001</v>
      </c>
      <c r="D536" s="22">
        <f t="shared" si="24"/>
        <v>2.602006978287939E-5</v>
      </c>
      <c r="E536" s="23">
        <f t="shared" si="26"/>
        <v>37173431.792899974</v>
      </c>
      <c r="F536" s="22">
        <f t="shared" si="25"/>
        <v>1.004038229871715</v>
      </c>
    </row>
    <row r="537" spans="1:6" x14ac:dyDescent="0.2">
      <c r="A537" s="20" t="s">
        <v>536</v>
      </c>
      <c r="B537" s="25" t="s">
        <v>1038</v>
      </c>
      <c r="C537" s="24">
        <v>953.6</v>
      </c>
      <c r="D537" s="22">
        <f t="shared" si="24"/>
        <v>2.5756321378661034E-5</v>
      </c>
      <c r="E537" s="23">
        <f t="shared" si="26"/>
        <v>37174385.392899975</v>
      </c>
      <c r="F537" s="22">
        <f t="shared" si="25"/>
        <v>1.0040639861930936</v>
      </c>
    </row>
    <row r="538" spans="1:6" x14ac:dyDescent="0.2">
      <c r="A538" s="20" t="s">
        <v>537</v>
      </c>
      <c r="B538" s="25" t="s">
        <v>1100</v>
      </c>
      <c r="C538" s="24">
        <v>953.6</v>
      </c>
      <c r="D538" s="22">
        <f t="shared" si="24"/>
        <v>2.5756321378661034E-5</v>
      </c>
      <c r="E538" s="23">
        <f t="shared" si="26"/>
        <v>37175338.992899977</v>
      </c>
      <c r="F538" s="22">
        <f t="shared" si="25"/>
        <v>1.0040897425144724</v>
      </c>
    </row>
    <row r="539" spans="1:6" x14ac:dyDescent="0.2">
      <c r="A539" s="20" t="s">
        <v>538</v>
      </c>
      <c r="B539" s="25" t="s">
        <v>748</v>
      </c>
      <c r="C539" s="24">
        <v>922.375</v>
      </c>
      <c r="D539" s="22">
        <f t="shared" si="24"/>
        <v>2.4912947705161988E-5</v>
      </c>
      <c r="E539" s="23">
        <f t="shared" si="26"/>
        <v>37176261.367899977</v>
      </c>
      <c r="F539" s="22">
        <f t="shared" si="25"/>
        <v>1.0041146554621774</v>
      </c>
    </row>
    <row r="540" spans="1:6" x14ac:dyDescent="0.2">
      <c r="A540" s="20" t="s">
        <v>539</v>
      </c>
      <c r="B540" s="25" t="s">
        <v>1287</v>
      </c>
      <c r="C540" s="24">
        <v>818.48</v>
      </c>
      <c r="D540" s="22">
        <f t="shared" si="24"/>
        <v>2.210678892827861E-5</v>
      </c>
      <c r="E540" s="23">
        <f t="shared" si="26"/>
        <v>37177079.847899973</v>
      </c>
      <c r="F540" s="22">
        <f t="shared" si="25"/>
        <v>1.0041367622511057</v>
      </c>
    </row>
    <row r="541" spans="1:6" x14ac:dyDescent="0.2">
      <c r="A541" s="20" t="s">
        <v>540</v>
      </c>
      <c r="B541" s="25" t="s">
        <v>1115</v>
      </c>
      <c r="C541" s="24">
        <v>810</v>
      </c>
      <c r="D541" s="22">
        <f t="shared" si="24"/>
        <v>2.1877747815347563E-5</v>
      </c>
      <c r="E541" s="23">
        <f t="shared" si="26"/>
        <v>37177889.847899973</v>
      </c>
      <c r="F541" s="22">
        <f t="shared" si="25"/>
        <v>1.0041586399989211</v>
      </c>
    </row>
    <row r="542" spans="1:6" x14ac:dyDescent="0.2">
      <c r="A542" s="20" t="s">
        <v>541</v>
      </c>
      <c r="B542" s="25" t="s">
        <v>920</v>
      </c>
      <c r="C542" s="24">
        <v>782.71500000000003</v>
      </c>
      <c r="D542" s="22">
        <f t="shared" si="24"/>
        <v>2.1140791828752802E-5</v>
      </c>
      <c r="E542" s="23">
        <f t="shared" si="26"/>
        <v>37178672.562899977</v>
      </c>
      <c r="F542" s="22">
        <f t="shared" si="25"/>
        <v>1.0041797807907498</v>
      </c>
    </row>
    <row r="543" spans="1:6" x14ac:dyDescent="0.2">
      <c r="A543" s="20" t="s">
        <v>542</v>
      </c>
      <c r="B543" s="25" t="s">
        <v>780</v>
      </c>
      <c r="C543" s="24">
        <v>774.42</v>
      </c>
      <c r="D543" s="22">
        <f t="shared" si="24"/>
        <v>2.0916747485384517E-5</v>
      </c>
      <c r="E543" s="23">
        <f t="shared" si="26"/>
        <v>37179446.982899979</v>
      </c>
      <c r="F543" s="22">
        <f t="shared" si="25"/>
        <v>1.0042006975382354</v>
      </c>
    </row>
    <row r="544" spans="1:6" x14ac:dyDescent="0.2">
      <c r="A544" s="20" t="s">
        <v>543</v>
      </c>
      <c r="B544" s="25" t="s">
        <v>803</v>
      </c>
      <c r="C544" s="24">
        <v>774.37</v>
      </c>
      <c r="D544" s="22">
        <f t="shared" si="24"/>
        <v>2.0915397007124311E-5</v>
      </c>
      <c r="E544" s="23">
        <f t="shared" si="26"/>
        <v>37180221.352899976</v>
      </c>
      <c r="F544" s="22">
        <f t="shared" si="25"/>
        <v>1.0042216129352424</v>
      </c>
    </row>
    <row r="545" spans="1:6" x14ac:dyDescent="0.2">
      <c r="A545" s="20" t="s">
        <v>544</v>
      </c>
      <c r="B545" s="25" t="s">
        <v>1263</v>
      </c>
      <c r="C545" s="24">
        <v>683.13300000000004</v>
      </c>
      <c r="D545" s="22">
        <f t="shared" si="24"/>
        <v>1.845112530659485E-5</v>
      </c>
      <c r="E545" s="23">
        <f t="shared" si="26"/>
        <v>37180904.485899977</v>
      </c>
      <c r="F545" s="22">
        <f t="shared" si="25"/>
        <v>1.0042400640605489</v>
      </c>
    </row>
    <row r="546" spans="1:6" x14ac:dyDescent="0.2">
      <c r="A546" s="20" t="s">
        <v>545</v>
      </c>
      <c r="B546" s="25" t="s">
        <v>1071</v>
      </c>
      <c r="C546" s="24">
        <v>682.80600000000004</v>
      </c>
      <c r="D546" s="22">
        <f t="shared" si="24"/>
        <v>1.8442293178773099E-5</v>
      </c>
      <c r="E546" s="23">
        <f t="shared" si="26"/>
        <v>37181587.291899979</v>
      </c>
      <c r="F546" s="22">
        <f t="shared" si="25"/>
        <v>1.0042585063537277</v>
      </c>
    </row>
    <row r="547" spans="1:6" x14ac:dyDescent="0.2">
      <c r="A547" s="20" t="s">
        <v>546</v>
      </c>
      <c r="B547" s="25" t="s">
        <v>883</v>
      </c>
      <c r="C547" s="24">
        <v>673.52</v>
      </c>
      <c r="D547" s="22">
        <f t="shared" si="24"/>
        <v>1.819148235628752E-5</v>
      </c>
      <c r="E547" s="23">
        <f t="shared" si="26"/>
        <v>37182260.811899982</v>
      </c>
      <c r="F547" s="22">
        <f t="shared" si="25"/>
        <v>1.0042766978360842</v>
      </c>
    </row>
    <row r="548" spans="1:6" x14ac:dyDescent="0.2">
      <c r="A548" s="20" t="s">
        <v>547</v>
      </c>
      <c r="B548" s="25" t="s">
        <v>735</v>
      </c>
      <c r="C548" s="24">
        <v>631.54</v>
      </c>
      <c r="D548" s="22">
        <f t="shared" si="24"/>
        <v>1.7057620809018023E-5</v>
      </c>
      <c r="E548" s="23">
        <f t="shared" si="26"/>
        <v>37182892.351899981</v>
      </c>
      <c r="F548" s="22">
        <f t="shared" si="25"/>
        <v>1.0042937554568931</v>
      </c>
    </row>
    <row r="549" spans="1:6" x14ac:dyDescent="0.2">
      <c r="A549" s="20" t="s">
        <v>548</v>
      </c>
      <c r="B549" s="25" t="s">
        <v>1163</v>
      </c>
      <c r="C549" s="24">
        <v>598.13400000000001</v>
      </c>
      <c r="D549" s="22">
        <f t="shared" si="24"/>
        <v>1.6155339273808765E-5</v>
      </c>
      <c r="E549" s="23">
        <f t="shared" si="26"/>
        <v>37183490.485899985</v>
      </c>
      <c r="F549" s="22">
        <f t="shared" si="25"/>
        <v>1.004309910796167</v>
      </c>
    </row>
    <row r="550" spans="1:6" x14ac:dyDescent="0.2">
      <c r="A550" s="20" t="s">
        <v>549</v>
      </c>
      <c r="B550" s="25" t="s">
        <v>1155</v>
      </c>
      <c r="C550" s="24">
        <v>595.63199999999995</v>
      </c>
      <c r="D550" s="22">
        <f t="shared" si="24"/>
        <v>1.6087761341668024E-5</v>
      </c>
      <c r="E550" s="23">
        <f t="shared" si="26"/>
        <v>37184086.117899984</v>
      </c>
      <c r="F550" s="22">
        <f t="shared" si="25"/>
        <v>1.0043259985575088</v>
      </c>
    </row>
    <row r="551" spans="1:6" x14ac:dyDescent="0.2">
      <c r="A551" s="20" t="s">
        <v>550</v>
      </c>
      <c r="B551" s="25" t="s">
        <v>955</v>
      </c>
      <c r="C551" s="24">
        <v>581.95950000000005</v>
      </c>
      <c r="D551" s="22">
        <f t="shared" si="24"/>
        <v>1.5718473061414522E-5</v>
      </c>
      <c r="E551" s="23">
        <f t="shared" si="26"/>
        <v>37184668.077399984</v>
      </c>
      <c r="F551" s="22">
        <f t="shared" si="25"/>
        <v>1.0043417170305702</v>
      </c>
    </row>
    <row r="552" spans="1:6" x14ac:dyDescent="0.2">
      <c r="A552" s="20" t="s">
        <v>551</v>
      </c>
      <c r="B552" s="25" t="s">
        <v>1214</v>
      </c>
      <c r="C552" s="24">
        <v>564.952</v>
      </c>
      <c r="D552" s="22">
        <f t="shared" si="24"/>
        <v>1.5259107881205231E-5</v>
      </c>
      <c r="E552" s="23">
        <f t="shared" si="26"/>
        <v>37185233.029399984</v>
      </c>
      <c r="F552" s="22">
        <f t="shared" si="25"/>
        <v>1.0043569761384512</v>
      </c>
    </row>
    <row r="553" spans="1:6" x14ac:dyDescent="0.2">
      <c r="A553" s="20" t="s">
        <v>552</v>
      </c>
      <c r="B553" s="25" t="s">
        <v>845</v>
      </c>
      <c r="C553" s="24">
        <v>522.72</v>
      </c>
      <c r="D553" s="22">
        <f t="shared" si="24"/>
        <v>1.4118439923504295E-5</v>
      </c>
      <c r="E553" s="23">
        <f t="shared" si="26"/>
        <v>37185755.749399982</v>
      </c>
      <c r="F553" s="22">
        <f t="shared" si="25"/>
        <v>1.0043710945783748</v>
      </c>
    </row>
    <row r="554" spans="1:6" x14ac:dyDescent="0.2">
      <c r="A554" s="20" t="s">
        <v>553</v>
      </c>
      <c r="B554" s="25" t="s">
        <v>1265</v>
      </c>
      <c r="C554" s="24">
        <v>487.64699999999999</v>
      </c>
      <c r="D554" s="22">
        <f t="shared" si="24"/>
        <v>1.3171133443099745E-5</v>
      </c>
      <c r="E554" s="23">
        <f t="shared" si="26"/>
        <v>37186243.396399982</v>
      </c>
      <c r="F554" s="22">
        <f t="shared" si="25"/>
        <v>1.0043842657118178</v>
      </c>
    </row>
    <row r="555" spans="1:6" x14ac:dyDescent="0.2">
      <c r="A555" s="20" t="s">
        <v>554</v>
      </c>
      <c r="B555" s="25" t="s">
        <v>1174</v>
      </c>
      <c r="C555" s="24">
        <v>483.96</v>
      </c>
      <c r="D555" s="22">
        <f t="shared" si="24"/>
        <v>1.3071549176192107E-5</v>
      </c>
      <c r="E555" s="23">
        <f t="shared" si="26"/>
        <v>37186727.356399983</v>
      </c>
      <c r="F555" s="22">
        <f t="shared" si="25"/>
        <v>1.004397337260994</v>
      </c>
    </row>
    <row r="556" spans="1:6" x14ac:dyDescent="0.2">
      <c r="A556" s="20" t="s">
        <v>555</v>
      </c>
      <c r="B556" s="25" t="s">
        <v>851</v>
      </c>
      <c r="C556" s="24">
        <v>455.20400000000001</v>
      </c>
      <c r="D556" s="22">
        <f t="shared" si="24"/>
        <v>1.2294862119182065E-5</v>
      </c>
      <c r="E556" s="23">
        <f t="shared" si="26"/>
        <v>37187182.560399987</v>
      </c>
      <c r="F556" s="22">
        <f t="shared" si="25"/>
        <v>1.0044096321231133</v>
      </c>
    </row>
    <row r="557" spans="1:6" x14ac:dyDescent="0.2">
      <c r="A557" s="20" t="s">
        <v>556</v>
      </c>
      <c r="B557" s="25" t="s">
        <v>1132</v>
      </c>
      <c r="C557" s="24">
        <v>445.70600000000002</v>
      </c>
      <c r="D557" s="22">
        <f t="shared" si="24"/>
        <v>1.2038325268873212E-5</v>
      </c>
      <c r="E557" s="23">
        <f t="shared" si="26"/>
        <v>37187628.266399987</v>
      </c>
      <c r="F557" s="22">
        <f t="shared" si="25"/>
        <v>1.0044216704483822</v>
      </c>
    </row>
    <row r="558" spans="1:6" x14ac:dyDescent="0.2">
      <c r="A558" s="20" t="s">
        <v>557</v>
      </c>
      <c r="B558" s="25" t="s">
        <v>1316</v>
      </c>
      <c r="C558" s="24">
        <v>431.60079999999999</v>
      </c>
      <c r="D558" s="22">
        <f t="shared" si="24"/>
        <v>1.1657349949755877E-5</v>
      </c>
      <c r="E558" s="23">
        <f t="shared" si="26"/>
        <v>37188059.867199987</v>
      </c>
      <c r="F558" s="22">
        <f t="shared" si="25"/>
        <v>1.0044333277983319</v>
      </c>
    </row>
    <row r="559" spans="1:6" x14ac:dyDescent="0.2">
      <c r="A559" s="20" t="s">
        <v>558</v>
      </c>
      <c r="B559" s="25" t="s">
        <v>742</v>
      </c>
      <c r="C559" s="24">
        <v>370.82</v>
      </c>
      <c r="D559" s="22">
        <f t="shared" si="24"/>
        <v>1.0015686968996523E-5</v>
      </c>
      <c r="E559" s="23">
        <f t="shared" si="26"/>
        <v>37188430.687199987</v>
      </c>
      <c r="F559" s="22">
        <f t="shared" si="25"/>
        <v>1.0044433434853011</v>
      </c>
    </row>
    <row r="560" spans="1:6" x14ac:dyDescent="0.2">
      <c r="A560" s="20" t="s">
        <v>559</v>
      </c>
      <c r="B560" s="25" t="s">
        <v>952</v>
      </c>
      <c r="C560" s="24">
        <v>349.96749999999997</v>
      </c>
      <c r="D560" s="22">
        <f t="shared" si="24"/>
        <v>9.4524700105773436E-6</v>
      </c>
      <c r="E560" s="23">
        <f t="shared" si="26"/>
        <v>37188780.654699989</v>
      </c>
      <c r="F560" s="22">
        <f t="shared" si="25"/>
        <v>1.0044527959553116</v>
      </c>
    </row>
    <row r="561" spans="1:6" x14ac:dyDescent="0.2">
      <c r="A561" s="20" t="s">
        <v>560</v>
      </c>
      <c r="B561" s="25" t="s">
        <v>1104</v>
      </c>
      <c r="C561" s="24">
        <v>349.96749999999997</v>
      </c>
      <c r="D561" s="22">
        <f t="shared" si="24"/>
        <v>9.4524700105773436E-6</v>
      </c>
      <c r="E561" s="23">
        <f t="shared" si="26"/>
        <v>37189130.62219999</v>
      </c>
      <c r="F561" s="22">
        <f t="shared" si="25"/>
        <v>1.0044622484253223</v>
      </c>
    </row>
    <row r="562" spans="1:6" x14ac:dyDescent="0.2">
      <c r="A562" s="20" t="s">
        <v>561</v>
      </c>
      <c r="B562" s="25" t="s">
        <v>1116</v>
      </c>
      <c r="C562" s="24">
        <v>349.96749999999997</v>
      </c>
      <c r="D562" s="22">
        <f t="shared" si="24"/>
        <v>9.4524700105773436E-6</v>
      </c>
      <c r="E562" s="23">
        <f t="shared" si="26"/>
        <v>37189480.589699991</v>
      </c>
      <c r="F562" s="22">
        <f t="shared" si="25"/>
        <v>1.0044717008953328</v>
      </c>
    </row>
    <row r="563" spans="1:6" x14ac:dyDescent="0.2">
      <c r="A563" s="20" t="s">
        <v>562</v>
      </c>
      <c r="B563" s="25" t="s">
        <v>1202</v>
      </c>
      <c r="C563" s="24">
        <v>349.96749999999997</v>
      </c>
      <c r="D563" s="22">
        <f t="shared" si="24"/>
        <v>9.4524700105773436E-6</v>
      </c>
      <c r="E563" s="23">
        <f t="shared" si="26"/>
        <v>37189830.557199992</v>
      </c>
      <c r="F563" s="22">
        <f t="shared" si="25"/>
        <v>1.0044811533653435</v>
      </c>
    </row>
    <row r="564" spans="1:6" x14ac:dyDescent="0.2">
      <c r="A564" s="20" t="s">
        <v>563</v>
      </c>
      <c r="B564" s="25" t="s">
        <v>897</v>
      </c>
      <c r="C564" s="24">
        <v>314.65800000000002</v>
      </c>
      <c r="D564" s="22">
        <f t="shared" si="24"/>
        <v>8.4987757680020177E-6</v>
      </c>
      <c r="E564" s="23">
        <f t="shared" si="26"/>
        <v>37190145.215199992</v>
      </c>
      <c r="F564" s="22">
        <f t="shared" si="25"/>
        <v>1.0044896521411115</v>
      </c>
    </row>
    <row r="565" spans="1:6" x14ac:dyDescent="0.2">
      <c r="A565" s="20" t="s">
        <v>564</v>
      </c>
      <c r="B565" s="25" t="s">
        <v>684</v>
      </c>
      <c r="C565" s="24">
        <v>303.69</v>
      </c>
      <c r="D565" s="22">
        <f t="shared" si="24"/>
        <v>8.2025348568430892E-6</v>
      </c>
      <c r="E565" s="23">
        <f t="shared" si="26"/>
        <v>37190448.90519999</v>
      </c>
      <c r="F565" s="22">
        <f t="shared" si="25"/>
        <v>1.0044978546759682</v>
      </c>
    </row>
    <row r="566" spans="1:6" x14ac:dyDescent="0.2">
      <c r="A566" s="20" t="s">
        <v>565</v>
      </c>
      <c r="B566" s="25" t="s">
        <v>1151</v>
      </c>
      <c r="C566" s="24">
        <v>271.38499999999999</v>
      </c>
      <c r="D566" s="22">
        <f t="shared" si="24"/>
        <v>7.329990852923578E-6</v>
      </c>
      <c r="E566" s="23">
        <f t="shared" si="26"/>
        <v>37190720.290199988</v>
      </c>
      <c r="F566" s="22">
        <f t="shared" si="25"/>
        <v>1.0045051846668211</v>
      </c>
    </row>
    <row r="567" spans="1:6" x14ac:dyDescent="0.2">
      <c r="A567" s="20" t="s">
        <v>566</v>
      </c>
      <c r="B567" s="25" t="s">
        <v>1251</v>
      </c>
      <c r="C567" s="24">
        <v>258.87</v>
      </c>
      <c r="D567" s="22">
        <f t="shared" si="24"/>
        <v>6.9919661443938569E-6</v>
      </c>
      <c r="E567" s="23">
        <f t="shared" si="26"/>
        <v>37190979.160199985</v>
      </c>
      <c r="F567" s="22">
        <f t="shared" si="25"/>
        <v>1.0045121766329654</v>
      </c>
    </row>
    <row r="568" spans="1:6" x14ac:dyDescent="0.2">
      <c r="A568" s="20" t="s">
        <v>567</v>
      </c>
      <c r="B568" s="25" t="s">
        <v>811</v>
      </c>
      <c r="C568" s="24">
        <v>211.20269999999999</v>
      </c>
      <c r="D568" s="22">
        <f t="shared" si="24"/>
        <v>5.7044930969388976E-6</v>
      </c>
      <c r="E568" s="23">
        <f t="shared" si="26"/>
        <v>37191190.362899981</v>
      </c>
      <c r="F568" s="22">
        <f t="shared" si="25"/>
        <v>1.0045178811260622</v>
      </c>
    </row>
    <row r="569" spans="1:6" x14ac:dyDescent="0.2">
      <c r="A569" s="20" t="s">
        <v>568</v>
      </c>
      <c r="B569" s="25" t="s">
        <v>1294</v>
      </c>
      <c r="C569" s="24">
        <v>196.06</v>
      </c>
      <c r="D569" s="22">
        <f t="shared" si="24"/>
        <v>5.2954953539222757E-6</v>
      </c>
      <c r="E569" s="23">
        <f t="shared" si="26"/>
        <v>37191386.422899984</v>
      </c>
      <c r="F569" s="22">
        <f t="shared" si="25"/>
        <v>1.0045231766214162</v>
      </c>
    </row>
    <row r="570" spans="1:6" x14ac:dyDescent="0.2">
      <c r="A570" s="20" t="s">
        <v>569</v>
      </c>
      <c r="B570" s="25" t="s">
        <v>944</v>
      </c>
      <c r="C570" s="24">
        <v>167.88</v>
      </c>
      <c r="D570" s="22">
        <f t="shared" si="24"/>
        <v>4.5343658064698136E-6</v>
      </c>
      <c r="E570" s="23">
        <f t="shared" si="26"/>
        <v>37191554.302899987</v>
      </c>
      <c r="F570" s="22">
        <f t="shared" si="25"/>
        <v>1.0045277109872228</v>
      </c>
    </row>
    <row r="571" spans="1:6" x14ac:dyDescent="0.2">
      <c r="A571" s="20" t="s">
        <v>570</v>
      </c>
      <c r="B571" s="25" t="s">
        <v>1067</v>
      </c>
      <c r="C571" s="24">
        <v>157.82499999999999</v>
      </c>
      <c r="D571" s="22">
        <f t="shared" si="24"/>
        <v>4.2627846283422579E-6</v>
      </c>
      <c r="E571" s="23">
        <f t="shared" si="26"/>
        <v>37191712.127899989</v>
      </c>
      <c r="F571" s="22">
        <f t="shared" si="25"/>
        <v>1.0045319737718512</v>
      </c>
    </row>
    <row r="572" spans="1:6" x14ac:dyDescent="0.2">
      <c r="A572" s="20" t="s">
        <v>571</v>
      </c>
      <c r="B572" s="25" t="s">
        <v>709</v>
      </c>
      <c r="C572" s="24">
        <v>149.15</v>
      </c>
      <c r="D572" s="22">
        <f t="shared" si="24"/>
        <v>4.0284766501964069E-6</v>
      </c>
      <c r="E572" s="23">
        <f t="shared" si="26"/>
        <v>37191861.277899988</v>
      </c>
      <c r="F572" s="22">
        <f t="shared" si="25"/>
        <v>1.0045360022485015</v>
      </c>
    </row>
    <row r="573" spans="1:6" x14ac:dyDescent="0.2">
      <c r="A573" s="20" t="s">
        <v>572</v>
      </c>
      <c r="B573" s="25" t="s">
        <v>1325</v>
      </c>
      <c r="C573" s="24">
        <v>130.49</v>
      </c>
      <c r="D573" s="22">
        <f t="shared" si="24"/>
        <v>3.5244781634872887E-6</v>
      </c>
      <c r="E573" s="23">
        <f t="shared" si="26"/>
        <v>37191991.76789999</v>
      </c>
      <c r="F573" s="22">
        <f t="shared" si="25"/>
        <v>1.004539526726665</v>
      </c>
    </row>
    <row r="574" spans="1:6" x14ac:dyDescent="0.2">
      <c r="A574" s="20" t="s">
        <v>573</v>
      </c>
      <c r="B574" s="25" t="s">
        <v>1117</v>
      </c>
      <c r="C574" s="24">
        <v>96.25</v>
      </c>
      <c r="D574" s="22">
        <f t="shared" si="24"/>
        <v>2.5996706508977816E-6</v>
      </c>
      <c r="E574" s="23">
        <f t="shared" si="26"/>
        <v>37192088.01789999</v>
      </c>
      <c r="F574" s="22">
        <f t="shared" si="25"/>
        <v>1.0045421263973158</v>
      </c>
    </row>
    <row r="575" spans="1:6" x14ac:dyDescent="0.2">
      <c r="A575" s="20" t="s">
        <v>574</v>
      </c>
      <c r="B575" s="25" t="s">
        <v>814</v>
      </c>
      <c r="C575" s="24">
        <v>60.924999999999997</v>
      </c>
      <c r="D575" s="22">
        <f t="shared" si="24"/>
        <v>1.6455577600617905E-6</v>
      </c>
      <c r="E575" s="23">
        <f t="shared" si="26"/>
        <v>37192148.942899987</v>
      </c>
      <c r="F575" s="22">
        <f t="shared" si="25"/>
        <v>1.0045437719550758</v>
      </c>
    </row>
    <row r="576" spans="1:6" x14ac:dyDescent="0.2">
      <c r="A576" s="20" t="s">
        <v>575</v>
      </c>
      <c r="B576" s="25" t="s">
        <v>1149</v>
      </c>
      <c r="C576" s="24">
        <v>39.698999999999998</v>
      </c>
      <c r="D576" s="22">
        <f t="shared" si="24"/>
        <v>1.0722527290388678E-6</v>
      </c>
      <c r="E576" s="23">
        <f t="shared" si="26"/>
        <v>37192188.641899988</v>
      </c>
      <c r="F576" s="22">
        <f t="shared" si="25"/>
        <v>1.0045448442078049</v>
      </c>
    </row>
    <row r="577" spans="1:6" x14ac:dyDescent="0.2">
      <c r="A577" s="20" t="s">
        <v>576</v>
      </c>
      <c r="B577" s="25" t="s">
        <v>885</v>
      </c>
      <c r="C577" s="24">
        <v>39.31</v>
      </c>
      <c r="D577" s="22">
        <f t="shared" si="24"/>
        <v>1.0617460081744602E-6</v>
      </c>
      <c r="E577" s="23">
        <f t="shared" si="26"/>
        <v>37192227.95189999</v>
      </c>
      <c r="F577" s="22">
        <f t="shared" si="25"/>
        <v>1.0045459059538131</v>
      </c>
    </row>
    <row r="578" spans="1:6" x14ac:dyDescent="0.2">
      <c r="A578" s="20" t="s">
        <v>577</v>
      </c>
      <c r="B578" s="25" t="s">
        <v>1066</v>
      </c>
      <c r="C578" s="24">
        <v>30.924399999999999</v>
      </c>
      <c r="D578" s="22">
        <f t="shared" si="24"/>
        <v>8.352545981986842E-7</v>
      </c>
      <c r="E578" s="23">
        <f t="shared" si="26"/>
        <v>37192258.876299992</v>
      </c>
      <c r="F578" s="22">
        <f t="shared" si="25"/>
        <v>1.0045467412084113</v>
      </c>
    </row>
    <row r="579" spans="1:6" x14ac:dyDescent="0.2">
      <c r="A579" s="20" t="s">
        <v>578</v>
      </c>
      <c r="B579" s="25" t="s">
        <v>1252</v>
      </c>
      <c r="C579" s="24">
        <v>24.507000000000001</v>
      </c>
      <c r="D579" s="22">
        <f t="shared" si="24"/>
        <v>6.6192341445768248E-7</v>
      </c>
      <c r="E579" s="23">
        <f t="shared" si="26"/>
        <v>37192283.383299991</v>
      </c>
      <c r="F579" s="22">
        <f t="shared" si="25"/>
        <v>1.0045474031318258</v>
      </c>
    </row>
    <row r="580" spans="1:6" x14ac:dyDescent="0.2">
      <c r="A580" s="20" t="s">
        <v>579</v>
      </c>
      <c r="B580" s="25" t="s">
        <v>1148</v>
      </c>
      <c r="C580" s="24">
        <v>7.1000000000000004E-3</v>
      </c>
      <c r="D580" s="22">
        <f t="shared" si="24"/>
        <v>1.9176791294934284E-10</v>
      </c>
      <c r="E580" s="23">
        <f t="shared" si="26"/>
        <v>37192283.390399992</v>
      </c>
      <c r="F580" s="22">
        <f t="shared" si="25"/>
        <v>1.0045474033235937</v>
      </c>
    </row>
    <row r="581" spans="1:6" x14ac:dyDescent="0.2">
      <c r="A581" s="20" t="s">
        <v>1376</v>
      </c>
      <c r="B581" s="25" t="s">
        <v>768</v>
      </c>
      <c r="C581" s="24">
        <v>-1.4999999999999999E-2</v>
      </c>
      <c r="D581" s="22">
        <f t="shared" si="24"/>
        <v>-4.0514347806199193E-10</v>
      </c>
      <c r="E581" s="23">
        <f t="shared" si="26"/>
        <v>37192283.375399992</v>
      </c>
      <c r="F581" s="22">
        <f t="shared" si="25"/>
        <v>1.0045474029184502</v>
      </c>
    </row>
    <row r="582" spans="1:6" x14ac:dyDescent="0.2">
      <c r="A582" s="20" t="s">
        <v>1375</v>
      </c>
      <c r="B582" s="25" t="s">
        <v>1020</v>
      </c>
      <c r="C582" s="24">
        <v>-1.7000000000000001E-2</v>
      </c>
      <c r="D582" s="22">
        <f t="shared" si="24"/>
        <v>-4.5916260847025756E-10</v>
      </c>
      <c r="E582" s="23">
        <f t="shared" si="26"/>
        <v>37192283.358399995</v>
      </c>
      <c r="F582" s="22">
        <f t="shared" si="25"/>
        <v>1.0045474024592878</v>
      </c>
    </row>
    <row r="583" spans="1:6" x14ac:dyDescent="0.2">
      <c r="A583" s="20" t="s">
        <v>1374</v>
      </c>
      <c r="B583" s="25" t="s">
        <v>1237</v>
      </c>
      <c r="C583" s="24">
        <v>-1.7000000000000001E-2</v>
      </c>
      <c r="D583" s="22">
        <f t="shared" ref="D583:D602" si="27">+C583/$C$603</f>
        <v>-4.5916260847025756E-10</v>
      </c>
      <c r="E583" s="23">
        <f t="shared" si="26"/>
        <v>37192283.341399997</v>
      </c>
      <c r="F583" s="22">
        <f t="shared" ref="F583:F602" si="28">+E583/$C$603</f>
        <v>1.0045474020001253</v>
      </c>
    </row>
    <row r="584" spans="1:6" x14ac:dyDescent="0.2">
      <c r="A584" s="20" t="s">
        <v>1373</v>
      </c>
      <c r="B584" s="25" t="s">
        <v>829</v>
      </c>
      <c r="C584" s="24">
        <v>-7.2450000000000001</v>
      </c>
      <c r="D584" s="22">
        <f t="shared" si="27"/>
        <v>-1.9568429990394209E-7</v>
      </c>
      <c r="E584" s="23">
        <f t="shared" ref="E584:E602" si="29">+E583+C584</f>
        <v>37192276.0964</v>
      </c>
      <c r="F584" s="22">
        <f t="shared" si="28"/>
        <v>1.0045472063158254</v>
      </c>
    </row>
    <row r="585" spans="1:6" x14ac:dyDescent="0.2">
      <c r="A585" s="20" t="s">
        <v>1372</v>
      </c>
      <c r="B585" s="25" t="s">
        <v>1113</v>
      </c>
      <c r="C585" s="24">
        <v>-14.34</v>
      </c>
      <c r="D585" s="22">
        <f t="shared" si="27"/>
        <v>-3.8731716502726429E-7</v>
      </c>
      <c r="E585" s="23">
        <f t="shared" si="29"/>
        <v>37192261.756399997</v>
      </c>
      <c r="F585" s="22">
        <f t="shared" si="28"/>
        <v>1.0045468189986602</v>
      </c>
    </row>
    <row r="586" spans="1:6" x14ac:dyDescent="0.2">
      <c r="A586" s="20" t="s">
        <v>1371</v>
      </c>
      <c r="B586" s="25" t="s">
        <v>810</v>
      </c>
      <c r="C586" s="24">
        <v>-33.758000000000003</v>
      </c>
      <c r="D586" s="22">
        <f t="shared" si="27"/>
        <v>-9.1178890216111496E-7</v>
      </c>
      <c r="E586" s="23">
        <f t="shared" si="29"/>
        <v>37192227.998399995</v>
      </c>
      <c r="F586" s="22">
        <f t="shared" si="28"/>
        <v>1.004545907209758</v>
      </c>
    </row>
    <row r="587" spans="1:6" x14ac:dyDescent="0.2">
      <c r="A587" s="20" t="s">
        <v>1370</v>
      </c>
      <c r="B587" s="25" t="s">
        <v>1018</v>
      </c>
      <c r="C587" s="24">
        <v>-64.456000000000003</v>
      </c>
      <c r="D587" s="22">
        <f t="shared" si="27"/>
        <v>-1.7409285347975835E-6</v>
      </c>
      <c r="E587" s="23">
        <f t="shared" si="29"/>
        <v>37192163.542399995</v>
      </c>
      <c r="F587" s="22">
        <f t="shared" si="28"/>
        <v>1.0045441662812231</v>
      </c>
    </row>
    <row r="588" spans="1:6" x14ac:dyDescent="0.2">
      <c r="A588" s="20" t="s">
        <v>1369</v>
      </c>
      <c r="B588" s="25" t="s">
        <v>687</v>
      </c>
      <c r="C588" s="24">
        <v>-94.754999999999995</v>
      </c>
      <c r="D588" s="22">
        <f t="shared" si="27"/>
        <v>-2.559291350917603E-6</v>
      </c>
      <c r="E588" s="23">
        <f t="shared" si="29"/>
        <v>37192068.787399992</v>
      </c>
      <c r="F588" s="22">
        <f t="shared" si="28"/>
        <v>1.0045416069898723</v>
      </c>
    </row>
    <row r="589" spans="1:6" x14ac:dyDescent="0.2">
      <c r="A589" s="20" t="s">
        <v>1368</v>
      </c>
      <c r="B589" s="25" t="s">
        <v>848</v>
      </c>
      <c r="C589" s="24">
        <v>-102.045</v>
      </c>
      <c r="D589" s="22">
        <f t="shared" si="27"/>
        <v>-2.7561910812557312E-6</v>
      </c>
      <c r="E589" s="23">
        <f t="shared" si="29"/>
        <v>37191966.742399991</v>
      </c>
      <c r="F589" s="22">
        <f t="shared" si="28"/>
        <v>1.0045388507987909</v>
      </c>
    </row>
    <row r="590" spans="1:6" x14ac:dyDescent="0.2">
      <c r="A590" s="20" t="s">
        <v>1367</v>
      </c>
      <c r="B590" s="25" t="s">
        <v>892</v>
      </c>
      <c r="C590" s="24">
        <v>-102.045</v>
      </c>
      <c r="D590" s="22">
        <f t="shared" si="27"/>
        <v>-2.7561910812557312E-6</v>
      </c>
      <c r="E590" s="23">
        <f t="shared" si="29"/>
        <v>37191864.697399989</v>
      </c>
      <c r="F590" s="22">
        <f t="shared" si="28"/>
        <v>1.0045360946077095</v>
      </c>
    </row>
    <row r="591" spans="1:6" x14ac:dyDescent="0.2">
      <c r="A591" s="20" t="s">
        <v>1366</v>
      </c>
      <c r="B591" s="25" t="s">
        <v>712</v>
      </c>
      <c r="C591" s="24">
        <v>-407.57</v>
      </c>
      <c r="D591" s="22">
        <f t="shared" si="27"/>
        <v>-1.1008288490248402E-5</v>
      </c>
      <c r="E591" s="23">
        <f t="shared" si="29"/>
        <v>37191457.127399988</v>
      </c>
      <c r="F591" s="22">
        <f t="shared" si="28"/>
        <v>1.0045250863192194</v>
      </c>
    </row>
    <row r="592" spans="1:6" x14ac:dyDescent="0.2">
      <c r="A592" s="20" t="s">
        <v>1365</v>
      </c>
      <c r="B592" s="25" t="s">
        <v>836</v>
      </c>
      <c r="C592" s="24">
        <v>-474.24849999999998</v>
      </c>
      <c r="D592" s="22">
        <f t="shared" si="27"/>
        <v>-1.2809245783712172E-5</v>
      </c>
      <c r="E592" s="23">
        <f t="shared" si="29"/>
        <v>37190982.878899992</v>
      </c>
      <c r="F592" s="22">
        <f t="shared" si="28"/>
        <v>1.0045122770734358</v>
      </c>
    </row>
    <row r="593" spans="1:6" x14ac:dyDescent="0.2">
      <c r="A593" s="20" t="s">
        <v>1364</v>
      </c>
      <c r="B593" s="25" t="s">
        <v>1194</v>
      </c>
      <c r="C593" s="24">
        <v>-508.27</v>
      </c>
      <c r="D593" s="22">
        <f t="shared" si="27"/>
        <v>-1.3728151706304575E-5</v>
      </c>
      <c r="E593" s="23">
        <f t="shared" si="29"/>
        <v>37190474.608899988</v>
      </c>
      <c r="F593" s="22">
        <f t="shared" si="28"/>
        <v>1.0044985489217293</v>
      </c>
    </row>
    <row r="594" spans="1:6" x14ac:dyDescent="0.2">
      <c r="A594" s="20" t="s">
        <v>1363</v>
      </c>
      <c r="B594" s="25" t="s">
        <v>1094</v>
      </c>
      <c r="C594" s="24">
        <v>-635.89</v>
      </c>
      <c r="D594" s="22">
        <f t="shared" si="27"/>
        <v>-1.7175112417656002E-5</v>
      </c>
      <c r="E594" s="23">
        <f t="shared" si="29"/>
        <v>37189838.718899988</v>
      </c>
      <c r="F594" s="22">
        <f t="shared" si="28"/>
        <v>1.0044813738093117</v>
      </c>
    </row>
    <row r="595" spans="1:6" x14ac:dyDescent="0.2">
      <c r="A595" s="20" t="s">
        <v>1362</v>
      </c>
      <c r="B595" s="25" t="s">
        <v>887</v>
      </c>
      <c r="C595" s="24">
        <v>-647.47699999999998</v>
      </c>
      <c r="D595" s="22">
        <f t="shared" si="27"/>
        <v>-1.748807224967629E-5</v>
      </c>
      <c r="E595" s="23">
        <f t="shared" si="29"/>
        <v>37189191.24189999</v>
      </c>
      <c r="F595" s="22">
        <f t="shared" si="28"/>
        <v>1.004463885737062</v>
      </c>
    </row>
    <row r="596" spans="1:6" x14ac:dyDescent="0.2">
      <c r="A596" s="20" t="s">
        <v>1361</v>
      </c>
      <c r="B596" s="25" t="s">
        <v>942</v>
      </c>
      <c r="C596" s="24">
        <v>-971.21550000000002</v>
      </c>
      <c r="D596" s="22">
        <f t="shared" si="27"/>
        <v>-2.6232108374514436E-5</v>
      </c>
      <c r="E596" s="23">
        <f t="shared" si="29"/>
        <v>37188220.026399992</v>
      </c>
      <c r="F596" s="22">
        <f t="shared" si="28"/>
        <v>1.0044376536286876</v>
      </c>
    </row>
    <row r="597" spans="1:6" x14ac:dyDescent="0.2">
      <c r="A597" s="20" t="s">
        <v>1360</v>
      </c>
      <c r="B597" s="25" t="s">
        <v>884</v>
      </c>
      <c r="C597" s="24">
        <v>-1212.25</v>
      </c>
      <c r="D597" s="22">
        <f t="shared" si="27"/>
        <v>-3.2742345418709978E-5</v>
      </c>
      <c r="E597" s="23">
        <f t="shared" si="29"/>
        <v>37187007.776399992</v>
      </c>
      <c r="F597" s="22">
        <f t="shared" si="28"/>
        <v>1.0044049112832689</v>
      </c>
    </row>
    <row r="598" spans="1:6" x14ac:dyDescent="0.2">
      <c r="A598" s="20" t="s">
        <v>1359</v>
      </c>
      <c r="B598" s="25" t="s">
        <v>1076</v>
      </c>
      <c r="C598" s="24">
        <v>-1317.69</v>
      </c>
      <c r="D598" s="22">
        <f t="shared" si="27"/>
        <v>-3.5590233973833746E-5</v>
      </c>
      <c r="E598" s="23">
        <f t="shared" si="29"/>
        <v>37185690.086399995</v>
      </c>
      <c r="F598" s="22">
        <f t="shared" si="28"/>
        <v>1.0043693210492952</v>
      </c>
    </row>
    <row r="599" spans="1:6" x14ac:dyDescent="0.2">
      <c r="A599" s="20" t="s">
        <v>1358</v>
      </c>
      <c r="B599" s="25" t="s">
        <v>877</v>
      </c>
      <c r="C599" s="24">
        <v>-6414.2960000000003</v>
      </c>
      <c r="D599" s="22">
        <f t="shared" si="27"/>
        <v>-1.7324734605060819E-4</v>
      </c>
      <c r="E599" s="23">
        <f t="shared" si="29"/>
        <v>37179275.790399998</v>
      </c>
      <c r="F599" s="22">
        <f t="shared" si="28"/>
        <v>1.0041960737032447</v>
      </c>
    </row>
    <row r="600" spans="1:6" x14ac:dyDescent="0.2">
      <c r="A600" s="20" t="s">
        <v>1357</v>
      </c>
      <c r="B600" s="25" t="s">
        <v>676</v>
      </c>
      <c r="C600" s="24">
        <v>-22512</v>
      </c>
      <c r="D600" s="22">
        <f t="shared" si="27"/>
        <v>-6.080393318754375E-4</v>
      </c>
      <c r="E600" s="23">
        <f t="shared" si="29"/>
        <v>37156763.790399998</v>
      </c>
      <c r="F600" s="22">
        <f t="shared" si="28"/>
        <v>1.0035880343713692</v>
      </c>
    </row>
    <row r="601" spans="1:6" x14ac:dyDescent="0.2">
      <c r="A601" s="20" t="s">
        <v>1356</v>
      </c>
      <c r="B601" s="25" t="s">
        <v>915</v>
      </c>
      <c r="C601" s="24">
        <v>-24683.33</v>
      </c>
      <c r="D601" s="22">
        <f t="shared" si="27"/>
        <v>-6.6668601109012718E-4</v>
      </c>
      <c r="E601" s="23">
        <f t="shared" si="29"/>
        <v>37132080.4604</v>
      </c>
      <c r="F601" s="22">
        <f t="shared" si="28"/>
        <v>1.002921348360279</v>
      </c>
    </row>
    <row r="602" spans="1:6" x14ac:dyDescent="0.2">
      <c r="A602" s="20" t="s">
        <v>1355</v>
      </c>
      <c r="B602" s="25" t="s">
        <v>882</v>
      </c>
      <c r="C602" s="24">
        <v>-108159.77</v>
      </c>
      <c r="D602" s="22">
        <f t="shared" si="27"/>
        <v>-2.9213483602790061E-3</v>
      </c>
      <c r="E602" s="23">
        <f t="shared" si="29"/>
        <v>37023920.690399997</v>
      </c>
      <c r="F602" s="22">
        <f t="shared" si="28"/>
        <v>1</v>
      </c>
    </row>
    <row r="603" spans="1:6" ht="10.8" thickBot="1" x14ac:dyDescent="0.25">
      <c r="A603" s="20"/>
      <c r="C603" s="21">
        <f>SUM(C7:C602)</f>
        <v>37023920.690399997</v>
      </c>
    </row>
    <row r="604" spans="1:6" x14ac:dyDescent="0.2">
      <c r="A604" s="20"/>
    </row>
    <row r="605" spans="1:6" x14ac:dyDescent="0.2">
      <c r="A605" s="20"/>
    </row>
    <row r="606" spans="1:6" x14ac:dyDescent="0.2">
      <c r="A606" s="20"/>
    </row>
    <row r="607" spans="1:6" x14ac:dyDescent="0.2">
      <c r="A607" s="20"/>
    </row>
    <row r="608" spans="1:6" x14ac:dyDescent="0.2">
      <c r="A608" s="20"/>
    </row>
    <row r="609" spans="1:1" x14ac:dyDescent="0.2">
      <c r="A609" s="20"/>
    </row>
    <row r="610" spans="1:1" x14ac:dyDescent="0.2">
      <c r="A610" s="20"/>
    </row>
    <row r="611" spans="1:1" x14ac:dyDescent="0.2">
      <c r="A611" s="20"/>
    </row>
    <row r="612" spans="1:1" x14ac:dyDescent="0.2">
      <c r="A612" s="20"/>
    </row>
    <row r="613" spans="1:1" x14ac:dyDescent="0.2">
      <c r="A613" s="20"/>
    </row>
    <row r="614" spans="1:1" x14ac:dyDescent="0.2">
      <c r="A614" s="20"/>
    </row>
    <row r="615" spans="1:1" x14ac:dyDescent="0.2">
      <c r="A615" s="20"/>
    </row>
    <row r="616" spans="1:1" x14ac:dyDescent="0.2">
      <c r="A616" s="20"/>
    </row>
    <row r="617" spans="1:1" x14ac:dyDescent="0.2">
      <c r="A617" s="20"/>
    </row>
    <row r="618" spans="1:1" x14ac:dyDescent="0.2">
      <c r="A618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212-32EF-4A56-B6BA-FD53B20E40FC}">
  <dimension ref="A1:C879"/>
  <sheetViews>
    <sheetView workbookViewId="0">
      <selection activeCell="A4" sqref="A4"/>
    </sheetView>
  </sheetViews>
  <sheetFormatPr defaultRowHeight="10.199999999999999" outlineLevelRow="2" x14ac:dyDescent="0.2"/>
  <cols>
    <col min="1" max="1" width="25" style="18" customWidth="1"/>
    <col min="2" max="2" width="31" style="18" customWidth="1"/>
    <col min="3" max="3" width="15.33203125" style="19" customWidth="1"/>
    <col min="4" max="16384" width="8.88671875" style="18"/>
  </cols>
  <sheetData>
    <row r="1" spans="1:3" x14ac:dyDescent="0.2">
      <c r="A1" s="38" t="s">
        <v>1611</v>
      </c>
      <c r="B1" s="38"/>
      <c r="C1" s="37"/>
    </row>
    <row r="2" spans="1:3" x14ac:dyDescent="0.2">
      <c r="A2" s="38" t="s">
        <v>1612</v>
      </c>
      <c r="B2" s="38"/>
      <c r="C2" s="37"/>
    </row>
    <row r="3" spans="1:3" x14ac:dyDescent="0.2">
      <c r="A3" s="38" t="s">
        <v>662</v>
      </c>
      <c r="B3" s="38"/>
      <c r="C3" s="37"/>
    </row>
    <row r="5" spans="1:3" x14ac:dyDescent="0.2">
      <c r="A5" s="27" t="s">
        <v>1609</v>
      </c>
      <c r="B5" s="27" t="s">
        <v>0</v>
      </c>
      <c r="C5" s="26" t="s">
        <v>1377</v>
      </c>
    </row>
    <row r="6" spans="1:3" outlineLevel="2" x14ac:dyDescent="0.2">
      <c r="A6" s="18" t="s">
        <v>1608</v>
      </c>
      <c r="B6" s="18" t="s">
        <v>1335</v>
      </c>
      <c r="C6" s="19">
        <v>1268.0550000000001</v>
      </c>
    </row>
    <row r="7" spans="1:3" outlineLevel="2" x14ac:dyDescent="0.2">
      <c r="A7" s="18" t="s">
        <v>1608</v>
      </c>
      <c r="B7" s="18" t="s">
        <v>1187</v>
      </c>
      <c r="C7" s="19">
        <v>16936.467499999999</v>
      </c>
    </row>
    <row r="8" spans="1:3" outlineLevel="2" x14ac:dyDescent="0.2">
      <c r="A8" s="18" t="s">
        <v>1608</v>
      </c>
      <c r="B8" s="18" t="s">
        <v>785</v>
      </c>
      <c r="C8" s="19">
        <v>78753.305600000007</v>
      </c>
    </row>
    <row r="9" spans="1:3" outlineLevel="2" x14ac:dyDescent="0.2">
      <c r="A9" s="18" t="s">
        <v>1608</v>
      </c>
      <c r="B9" s="18" t="s">
        <v>865</v>
      </c>
      <c r="C9" s="19">
        <v>7686.79</v>
      </c>
    </row>
    <row r="10" spans="1:3" outlineLevel="2" x14ac:dyDescent="0.2">
      <c r="A10" s="18" t="s">
        <v>1608</v>
      </c>
      <c r="B10" s="18" t="s">
        <v>741</v>
      </c>
      <c r="C10" s="19">
        <v>1268.0550000000001</v>
      </c>
    </row>
    <row r="11" spans="1:3" outlineLevel="2" x14ac:dyDescent="0.2">
      <c r="A11" s="18" t="s">
        <v>1608</v>
      </c>
      <c r="B11" s="18" t="s">
        <v>795</v>
      </c>
      <c r="C11" s="19">
        <v>127976.71</v>
      </c>
    </row>
    <row r="12" spans="1:3" outlineLevel="2" x14ac:dyDescent="0.2">
      <c r="A12" s="18" t="s">
        <v>1608</v>
      </c>
      <c r="B12" s="18" t="s">
        <v>1075</v>
      </c>
      <c r="C12" s="19">
        <v>16996.53</v>
      </c>
    </row>
    <row r="13" spans="1:3" outlineLevel="2" x14ac:dyDescent="0.2">
      <c r="A13" s="18" t="s">
        <v>1608</v>
      </c>
      <c r="B13" s="18" t="s">
        <v>1303</v>
      </c>
      <c r="C13" s="19">
        <v>12482.340099999999</v>
      </c>
    </row>
    <row r="14" spans="1:3" outlineLevel="2" x14ac:dyDescent="0.2">
      <c r="A14" s="18" t="s">
        <v>1608</v>
      </c>
      <c r="B14" s="18" t="s">
        <v>1244</v>
      </c>
      <c r="C14" s="19">
        <v>100900.435</v>
      </c>
    </row>
    <row r="15" spans="1:3" outlineLevel="2" x14ac:dyDescent="0.2">
      <c r="A15" s="18" t="s">
        <v>1608</v>
      </c>
      <c r="B15" s="18" t="s">
        <v>1144</v>
      </c>
      <c r="C15" s="19">
        <v>30697.585599999999</v>
      </c>
    </row>
    <row r="16" spans="1:3" outlineLevel="2" x14ac:dyDescent="0.2">
      <c r="A16" s="18" t="s">
        <v>1608</v>
      </c>
      <c r="B16" s="18" t="s">
        <v>1081</v>
      </c>
      <c r="C16" s="19">
        <v>63230.951999999997</v>
      </c>
    </row>
    <row r="17" spans="1:3" outlineLevel="2" x14ac:dyDescent="0.2">
      <c r="A17" s="18" t="s">
        <v>1608</v>
      </c>
      <c r="B17" s="18" t="s">
        <v>899</v>
      </c>
      <c r="C17" s="19">
        <v>4056.2759999999998</v>
      </c>
    </row>
    <row r="18" spans="1:3" outlineLevel="2" x14ac:dyDescent="0.2">
      <c r="A18" s="18" t="s">
        <v>1608</v>
      </c>
      <c r="B18" s="18" t="s">
        <v>689</v>
      </c>
      <c r="C18" s="19">
        <v>40734.982499999998</v>
      </c>
    </row>
    <row r="19" spans="1:3" outlineLevel="2" x14ac:dyDescent="0.2">
      <c r="A19" s="18" t="s">
        <v>1608</v>
      </c>
      <c r="B19" s="18" t="s">
        <v>901</v>
      </c>
      <c r="C19" s="19">
        <v>61975.219599999997</v>
      </c>
    </row>
    <row r="20" spans="1:3" outlineLevel="2" x14ac:dyDescent="0.2">
      <c r="A20" s="18" t="s">
        <v>1608</v>
      </c>
      <c r="B20" s="18" t="s">
        <v>1158</v>
      </c>
      <c r="C20" s="19">
        <v>51734.964999999997</v>
      </c>
    </row>
    <row r="21" spans="1:3" outlineLevel="2" x14ac:dyDescent="0.2">
      <c r="A21" s="18" t="s">
        <v>1608</v>
      </c>
      <c r="B21" s="18" t="s">
        <v>701</v>
      </c>
      <c r="C21" s="19">
        <v>57749.535900000003</v>
      </c>
    </row>
    <row r="22" spans="1:3" outlineLevel="2" x14ac:dyDescent="0.2">
      <c r="A22" s="18" t="s">
        <v>1608</v>
      </c>
      <c r="B22" s="18" t="s">
        <v>979</v>
      </c>
      <c r="C22" s="19">
        <v>53227.307999999997</v>
      </c>
    </row>
    <row r="23" spans="1:3" outlineLevel="2" x14ac:dyDescent="0.2">
      <c r="A23" s="18" t="s">
        <v>1608</v>
      </c>
      <c r="B23" s="18" t="s">
        <v>1222</v>
      </c>
      <c r="C23" s="19">
        <v>32632.778999999999</v>
      </c>
    </row>
    <row r="24" spans="1:3" outlineLevel="2" x14ac:dyDescent="0.2">
      <c r="A24" s="18" t="s">
        <v>1608</v>
      </c>
      <c r="B24" s="18" t="s">
        <v>1145</v>
      </c>
      <c r="C24" s="19">
        <v>19189.95</v>
      </c>
    </row>
    <row r="25" spans="1:3" outlineLevel="1" x14ac:dyDescent="0.2">
      <c r="A25" s="36" t="s">
        <v>1607</v>
      </c>
      <c r="C25" s="35">
        <f>SUBTOTAL(9,C6:C24)</f>
        <v>779498.24179999984</v>
      </c>
    </row>
    <row r="26" spans="1:3" outlineLevel="1" x14ac:dyDescent="0.2">
      <c r="A26" s="36"/>
    </row>
    <row r="27" spans="1:3" outlineLevel="2" x14ac:dyDescent="0.2">
      <c r="A27" s="18" t="s">
        <v>1606</v>
      </c>
      <c r="B27" s="18" t="s">
        <v>1249</v>
      </c>
      <c r="C27" s="19">
        <v>1874.39</v>
      </c>
    </row>
    <row r="28" spans="1:3" outlineLevel="1" x14ac:dyDescent="0.2">
      <c r="A28" s="36" t="s">
        <v>1605</v>
      </c>
      <c r="C28" s="35">
        <f>SUBTOTAL(9,C27:C27)</f>
        <v>1874.39</v>
      </c>
    </row>
    <row r="29" spans="1:3" outlineLevel="1" x14ac:dyDescent="0.2">
      <c r="A29" s="36"/>
    </row>
    <row r="30" spans="1:3" outlineLevel="2" x14ac:dyDescent="0.2">
      <c r="A30" s="18" t="s">
        <v>1602</v>
      </c>
      <c r="B30" s="18" t="s">
        <v>1000</v>
      </c>
      <c r="C30" s="19">
        <v>13641.1</v>
      </c>
    </row>
    <row r="31" spans="1:3" outlineLevel="2" x14ac:dyDescent="0.2">
      <c r="A31" s="18" t="s">
        <v>1602</v>
      </c>
      <c r="B31" s="18" t="s">
        <v>1100</v>
      </c>
      <c r="C31" s="19">
        <v>953.6</v>
      </c>
    </row>
    <row r="32" spans="1:3" outlineLevel="2" x14ac:dyDescent="0.2">
      <c r="A32" s="18" t="s">
        <v>1602</v>
      </c>
      <c r="B32" s="18" t="s">
        <v>831</v>
      </c>
      <c r="C32" s="19">
        <v>62670.09</v>
      </c>
    </row>
    <row r="33" spans="1:3" outlineLevel="2" x14ac:dyDescent="0.2">
      <c r="A33" s="18" t="s">
        <v>1602</v>
      </c>
      <c r="B33" s="18" t="s">
        <v>1119</v>
      </c>
      <c r="C33" s="19">
        <v>87158.46</v>
      </c>
    </row>
    <row r="34" spans="1:3" outlineLevel="2" x14ac:dyDescent="0.2">
      <c r="A34" s="18" t="s">
        <v>1602</v>
      </c>
      <c r="B34" s="18" t="s">
        <v>1171</v>
      </c>
      <c r="C34" s="19">
        <v>29429.044999999998</v>
      </c>
    </row>
    <row r="35" spans="1:3" outlineLevel="2" x14ac:dyDescent="0.2">
      <c r="A35" s="18" t="s">
        <v>1602</v>
      </c>
      <c r="B35" s="18" t="s">
        <v>964</v>
      </c>
      <c r="C35" s="19">
        <v>14233.575999999999</v>
      </c>
    </row>
    <row r="36" spans="1:3" outlineLevel="2" x14ac:dyDescent="0.2">
      <c r="A36" s="18" t="s">
        <v>1602</v>
      </c>
      <c r="B36" s="18" t="s">
        <v>1148</v>
      </c>
      <c r="C36" s="19">
        <v>7.1000000000000004E-3</v>
      </c>
    </row>
    <row r="37" spans="1:3" outlineLevel="2" x14ac:dyDescent="0.2">
      <c r="A37" s="18" t="s">
        <v>1602</v>
      </c>
      <c r="B37" s="18" t="s">
        <v>1029</v>
      </c>
      <c r="C37" s="19">
        <v>4656.6095999999998</v>
      </c>
    </row>
    <row r="38" spans="1:3" outlineLevel="2" x14ac:dyDescent="0.2">
      <c r="A38" s="18" t="s">
        <v>1602</v>
      </c>
      <c r="B38" s="18" t="s">
        <v>923</v>
      </c>
      <c r="C38" s="19">
        <v>78799.921000000002</v>
      </c>
    </row>
    <row r="39" spans="1:3" outlineLevel="2" x14ac:dyDescent="0.2">
      <c r="A39" s="18" t="s">
        <v>1602</v>
      </c>
      <c r="B39" s="18" t="s">
        <v>1157</v>
      </c>
      <c r="C39" s="19">
        <v>5666.5024999999996</v>
      </c>
    </row>
    <row r="40" spans="1:3" outlineLevel="2" x14ac:dyDescent="0.2">
      <c r="A40" s="18" t="s">
        <v>1602</v>
      </c>
      <c r="B40" s="18" t="s">
        <v>1302</v>
      </c>
      <c r="C40" s="19">
        <v>2481.62</v>
      </c>
    </row>
    <row r="41" spans="1:3" outlineLevel="2" x14ac:dyDescent="0.2">
      <c r="A41" s="18" t="s">
        <v>1602</v>
      </c>
      <c r="B41" s="18" t="s">
        <v>871</v>
      </c>
      <c r="C41" s="19">
        <v>2890.88</v>
      </c>
    </row>
    <row r="42" spans="1:3" outlineLevel="2" x14ac:dyDescent="0.2">
      <c r="A42" s="18" t="s">
        <v>1602</v>
      </c>
      <c r="B42" s="18" t="s">
        <v>1321</v>
      </c>
      <c r="C42" s="19">
        <v>46640.54</v>
      </c>
    </row>
    <row r="43" spans="1:3" outlineLevel="2" x14ac:dyDescent="0.2">
      <c r="A43" s="18" t="s">
        <v>1602</v>
      </c>
      <c r="B43" s="18" t="s">
        <v>1038</v>
      </c>
      <c r="C43" s="19">
        <v>953.6</v>
      </c>
    </row>
    <row r="44" spans="1:3" outlineLevel="2" x14ac:dyDescent="0.2">
      <c r="A44" s="18" t="s">
        <v>1602</v>
      </c>
      <c r="B44" s="18" t="s">
        <v>965</v>
      </c>
      <c r="C44" s="19">
        <v>192805.473</v>
      </c>
    </row>
    <row r="45" spans="1:3" outlineLevel="2" x14ac:dyDescent="0.2">
      <c r="A45" s="18" t="s">
        <v>1602</v>
      </c>
      <c r="B45" s="18" t="s">
        <v>1110</v>
      </c>
      <c r="C45" s="19">
        <v>7702.71</v>
      </c>
    </row>
    <row r="46" spans="1:3" outlineLevel="1" x14ac:dyDescent="0.2">
      <c r="A46" s="36" t="s">
        <v>1601</v>
      </c>
      <c r="C46" s="35">
        <f>SUBTOTAL(9,C30:C45)</f>
        <v>550683.73419999983</v>
      </c>
    </row>
    <row r="47" spans="1:3" outlineLevel="1" x14ac:dyDescent="0.2">
      <c r="A47" s="36"/>
    </row>
    <row r="48" spans="1:3" outlineLevel="2" x14ac:dyDescent="0.2">
      <c r="A48" s="18" t="s">
        <v>1600</v>
      </c>
      <c r="B48" s="18" t="s">
        <v>790</v>
      </c>
      <c r="C48" s="19">
        <v>1829.01</v>
      </c>
    </row>
    <row r="49" spans="1:3" outlineLevel="2" x14ac:dyDescent="0.2">
      <c r="A49" s="18" t="s">
        <v>1600</v>
      </c>
      <c r="B49" s="18" t="s">
        <v>1139</v>
      </c>
      <c r="C49" s="19">
        <v>9531.7199999999993</v>
      </c>
    </row>
    <row r="50" spans="1:3" outlineLevel="2" x14ac:dyDescent="0.2">
      <c r="A50" s="18" t="s">
        <v>1600</v>
      </c>
      <c r="B50" s="18" t="s">
        <v>803</v>
      </c>
      <c r="C50" s="19">
        <v>774.37</v>
      </c>
    </row>
    <row r="51" spans="1:3" outlineLevel="2" x14ac:dyDescent="0.2">
      <c r="A51" s="18" t="s">
        <v>1600</v>
      </c>
      <c r="B51" s="18" t="s">
        <v>921</v>
      </c>
      <c r="C51" s="19">
        <v>280845.32799999998</v>
      </c>
    </row>
    <row r="52" spans="1:3" outlineLevel="2" x14ac:dyDescent="0.2">
      <c r="A52" s="18" t="s">
        <v>1600</v>
      </c>
      <c r="B52" s="18" t="s">
        <v>1134</v>
      </c>
      <c r="C52" s="19">
        <v>11227.451999999999</v>
      </c>
    </row>
    <row r="53" spans="1:3" outlineLevel="1" x14ac:dyDescent="0.2">
      <c r="A53" s="36" t="s">
        <v>1599</v>
      </c>
      <c r="C53" s="35">
        <f>SUBTOTAL(9,C48:C52)</f>
        <v>304207.87999999995</v>
      </c>
    </row>
    <row r="54" spans="1:3" outlineLevel="1" x14ac:dyDescent="0.2">
      <c r="A54" s="36"/>
    </row>
    <row r="55" spans="1:3" outlineLevel="2" x14ac:dyDescent="0.2">
      <c r="A55" s="18" t="s">
        <v>2383</v>
      </c>
      <c r="B55" s="18" t="s">
        <v>997</v>
      </c>
      <c r="C55" s="19">
        <v>2300.0700000000002</v>
      </c>
    </row>
    <row r="56" spans="1:3" outlineLevel="2" x14ac:dyDescent="0.2">
      <c r="A56" s="18" t="s">
        <v>2383</v>
      </c>
      <c r="B56" s="18" t="s">
        <v>1164</v>
      </c>
      <c r="C56" s="19">
        <v>46208.5625</v>
      </c>
    </row>
    <row r="57" spans="1:3" outlineLevel="1" x14ac:dyDescent="0.2">
      <c r="A57" s="36" t="s">
        <v>2386</v>
      </c>
      <c r="C57" s="35">
        <f>SUBTOTAL(9,C55:C56)</f>
        <v>48508.6325</v>
      </c>
    </row>
    <row r="58" spans="1:3" outlineLevel="1" x14ac:dyDescent="0.2">
      <c r="A58" s="36"/>
    </row>
    <row r="59" spans="1:3" outlineLevel="2" x14ac:dyDescent="0.2">
      <c r="A59" s="18" t="s">
        <v>1592</v>
      </c>
      <c r="B59" s="18" t="s">
        <v>749</v>
      </c>
      <c r="C59" s="19">
        <v>186495.90599999999</v>
      </c>
    </row>
    <row r="60" spans="1:3" outlineLevel="2" x14ac:dyDescent="0.2">
      <c r="A60" s="18" t="s">
        <v>1592</v>
      </c>
      <c r="B60" s="18" t="s">
        <v>991</v>
      </c>
      <c r="C60" s="19">
        <v>542414.81499999994</v>
      </c>
    </row>
    <row r="61" spans="1:3" outlineLevel="1" x14ac:dyDescent="0.2">
      <c r="A61" s="36" t="s">
        <v>1591</v>
      </c>
      <c r="C61" s="35">
        <f>SUBTOTAL(9,C59:C60)</f>
        <v>728910.7209999999</v>
      </c>
    </row>
    <row r="62" spans="1:3" outlineLevel="1" x14ac:dyDescent="0.2">
      <c r="A62" s="36"/>
    </row>
    <row r="63" spans="1:3" outlineLevel="2" x14ac:dyDescent="0.2">
      <c r="A63" s="18" t="s">
        <v>1590</v>
      </c>
      <c r="B63" s="18" t="s">
        <v>986</v>
      </c>
      <c r="C63" s="19">
        <v>41212.949999999997</v>
      </c>
    </row>
    <row r="64" spans="1:3" outlineLevel="1" x14ac:dyDescent="0.2">
      <c r="A64" s="36" t="s">
        <v>1589</v>
      </c>
      <c r="C64" s="35">
        <f>SUBTOTAL(9,C63:C63)</f>
        <v>41212.949999999997</v>
      </c>
    </row>
    <row r="65" spans="1:3" outlineLevel="1" x14ac:dyDescent="0.2">
      <c r="A65" s="36"/>
    </row>
    <row r="66" spans="1:3" outlineLevel="2" x14ac:dyDescent="0.2">
      <c r="A66" s="18" t="s">
        <v>1588</v>
      </c>
      <c r="B66" s="18" t="s">
        <v>877</v>
      </c>
      <c r="C66" s="19">
        <v>-6414.2960000000003</v>
      </c>
    </row>
    <row r="67" spans="1:3" outlineLevel="2" x14ac:dyDescent="0.2">
      <c r="A67" s="18" t="s">
        <v>1588</v>
      </c>
      <c r="B67" s="18" t="s">
        <v>1211</v>
      </c>
      <c r="C67" s="19">
        <v>23222.072499999998</v>
      </c>
    </row>
    <row r="68" spans="1:3" outlineLevel="2" x14ac:dyDescent="0.2">
      <c r="A68" s="18" t="s">
        <v>1588</v>
      </c>
      <c r="B68" s="18" t="s">
        <v>1277</v>
      </c>
      <c r="C68" s="19">
        <v>106401.70600000001</v>
      </c>
    </row>
    <row r="69" spans="1:3" outlineLevel="2" x14ac:dyDescent="0.2">
      <c r="A69" s="18" t="s">
        <v>1588</v>
      </c>
      <c r="B69" s="18" t="s">
        <v>1223</v>
      </c>
      <c r="C69" s="19">
        <v>37574.334999999999</v>
      </c>
    </row>
    <row r="70" spans="1:3" outlineLevel="2" x14ac:dyDescent="0.2">
      <c r="A70" s="18" t="s">
        <v>1588</v>
      </c>
      <c r="B70" s="18" t="s">
        <v>809</v>
      </c>
      <c r="C70" s="19">
        <v>10999.14</v>
      </c>
    </row>
    <row r="71" spans="1:3" outlineLevel="2" x14ac:dyDescent="0.2">
      <c r="A71" s="18" t="s">
        <v>1588</v>
      </c>
      <c r="B71" s="18" t="s">
        <v>667</v>
      </c>
      <c r="C71" s="19">
        <v>1904.16</v>
      </c>
    </row>
    <row r="72" spans="1:3" outlineLevel="2" x14ac:dyDescent="0.2">
      <c r="A72" s="18" t="s">
        <v>1588</v>
      </c>
      <c r="B72" s="18" t="s">
        <v>1238</v>
      </c>
      <c r="C72" s="19">
        <v>76323.97</v>
      </c>
    </row>
    <row r="73" spans="1:3" outlineLevel="2" x14ac:dyDescent="0.2">
      <c r="A73" s="18" t="s">
        <v>1588</v>
      </c>
      <c r="B73" s="18" t="s">
        <v>697</v>
      </c>
      <c r="C73" s="19">
        <v>25780.564999999999</v>
      </c>
    </row>
    <row r="74" spans="1:3" outlineLevel="2" x14ac:dyDescent="0.2">
      <c r="A74" s="18" t="s">
        <v>1588</v>
      </c>
      <c r="B74" s="18" t="s">
        <v>792</v>
      </c>
      <c r="C74" s="19">
        <v>48932.63</v>
      </c>
    </row>
    <row r="75" spans="1:3" outlineLevel="2" x14ac:dyDescent="0.2">
      <c r="A75" s="18" t="s">
        <v>1588</v>
      </c>
      <c r="B75" s="18" t="s">
        <v>828</v>
      </c>
      <c r="C75" s="19">
        <v>679.54</v>
      </c>
    </row>
    <row r="76" spans="1:3" outlineLevel="2" x14ac:dyDescent="0.2">
      <c r="A76" s="18" t="s">
        <v>1588</v>
      </c>
      <c r="B76" s="18" t="s">
        <v>1039</v>
      </c>
      <c r="C76" s="19">
        <v>82175.44</v>
      </c>
    </row>
    <row r="77" spans="1:3" outlineLevel="2" x14ac:dyDescent="0.2">
      <c r="A77" s="18" t="s">
        <v>1588</v>
      </c>
      <c r="B77" s="18" t="s">
        <v>1135</v>
      </c>
      <c r="C77" s="19">
        <v>2730.7280999999998</v>
      </c>
    </row>
    <row r="78" spans="1:3" outlineLevel="2" x14ac:dyDescent="0.2">
      <c r="A78" s="18" t="s">
        <v>1588</v>
      </c>
      <c r="B78" s="18" t="s">
        <v>978</v>
      </c>
      <c r="C78" s="19">
        <v>9739.5</v>
      </c>
    </row>
    <row r="79" spans="1:3" outlineLevel="2" x14ac:dyDescent="0.2">
      <c r="A79" s="18" t="s">
        <v>1588</v>
      </c>
      <c r="B79" s="18" t="s">
        <v>742</v>
      </c>
      <c r="C79" s="19">
        <v>370.82</v>
      </c>
    </row>
    <row r="80" spans="1:3" outlineLevel="2" x14ac:dyDescent="0.2">
      <c r="A80" s="18" t="s">
        <v>1588</v>
      </c>
      <c r="B80" s="18" t="s">
        <v>889</v>
      </c>
      <c r="C80" s="19">
        <v>2011.42</v>
      </c>
    </row>
    <row r="81" spans="1:3" outlineLevel="2" x14ac:dyDescent="0.2">
      <c r="A81" s="18" t="s">
        <v>1588</v>
      </c>
      <c r="B81" s="18" t="s">
        <v>870</v>
      </c>
      <c r="C81" s="19">
        <v>28492.97</v>
      </c>
    </row>
    <row r="82" spans="1:3" outlineLevel="2" x14ac:dyDescent="0.2">
      <c r="A82" s="18" t="s">
        <v>1588</v>
      </c>
      <c r="B82" s="18" t="s">
        <v>1239</v>
      </c>
      <c r="C82" s="19">
        <v>2579.4859999999999</v>
      </c>
    </row>
    <row r="83" spans="1:3" outlineLevel="2" x14ac:dyDescent="0.2">
      <c r="A83" s="18" t="s">
        <v>1588</v>
      </c>
      <c r="B83" s="18" t="s">
        <v>746</v>
      </c>
      <c r="C83" s="19">
        <v>7127.8131000000003</v>
      </c>
    </row>
    <row r="84" spans="1:3" outlineLevel="1" x14ac:dyDescent="0.2">
      <c r="A84" s="36" t="s">
        <v>1587</v>
      </c>
      <c r="C84" s="35">
        <f>SUBTOTAL(9,C66:C83)</f>
        <v>460631.99969999999</v>
      </c>
    </row>
    <row r="85" spans="1:3" outlineLevel="1" x14ac:dyDescent="0.2">
      <c r="A85" s="36"/>
    </row>
    <row r="86" spans="1:3" outlineLevel="2" x14ac:dyDescent="0.2">
      <c r="A86" s="18" t="s">
        <v>1586</v>
      </c>
      <c r="B86" s="18" t="s">
        <v>1205</v>
      </c>
      <c r="C86" s="19">
        <v>37804.315999999999</v>
      </c>
    </row>
    <row r="87" spans="1:3" outlineLevel="2" x14ac:dyDescent="0.2">
      <c r="A87" s="18" t="s">
        <v>1586</v>
      </c>
      <c r="B87" s="18" t="s">
        <v>807</v>
      </c>
      <c r="C87" s="19">
        <v>152218.67000000001</v>
      </c>
    </row>
    <row r="88" spans="1:3" outlineLevel="2" x14ac:dyDescent="0.2">
      <c r="A88" s="18" t="s">
        <v>1586</v>
      </c>
      <c r="B88" s="18" t="s">
        <v>1138</v>
      </c>
      <c r="C88" s="19">
        <v>218839.299</v>
      </c>
    </row>
    <row r="89" spans="1:3" outlineLevel="2" x14ac:dyDescent="0.2">
      <c r="A89" s="18" t="s">
        <v>1586</v>
      </c>
      <c r="B89" s="18" t="s">
        <v>1215</v>
      </c>
      <c r="C89" s="19">
        <v>73911.566999999995</v>
      </c>
    </row>
    <row r="90" spans="1:3" outlineLevel="2" x14ac:dyDescent="0.2">
      <c r="A90" s="18" t="s">
        <v>1586</v>
      </c>
      <c r="B90" s="18" t="s">
        <v>1151</v>
      </c>
      <c r="C90" s="19">
        <v>271.38499999999999</v>
      </c>
    </row>
    <row r="91" spans="1:3" outlineLevel="2" x14ac:dyDescent="0.2">
      <c r="A91" s="18" t="s">
        <v>1586</v>
      </c>
      <c r="B91" s="18" t="s">
        <v>1197</v>
      </c>
      <c r="C91" s="19">
        <v>24673.97</v>
      </c>
    </row>
    <row r="92" spans="1:3" outlineLevel="2" x14ac:dyDescent="0.2">
      <c r="A92" s="18" t="s">
        <v>1586</v>
      </c>
      <c r="B92" s="18" t="s">
        <v>1271</v>
      </c>
      <c r="C92" s="19">
        <v>64924.95</v>
      </c>
    </row>
    <row r="93" spans="1:3" outlineLevel="2" x14ac:dyDescent="0.2">
      <c r="A93" s="18" t="s">
        <v>1586</v>
      </c>
      <c r="B93" s="18" t="s">
        <v>1122</v>
      </c>
      <c r="C93" s="19">
        <v>33626.542000000001</v>
      </c>
    </row>
    <row r="94" spans="1:3" outlineLevel="1" x14ac:dyDescent="0.2">
      <c r="A94" s="36" t="s">
        <v>1585</v>
      </c>
      <c r="C94" s="35">
        <f>SUBTOTAL(9,C86:C93)</f>
        <v>606270.69900000002</v>
      </c>
    </row>
    <row r="95" spans="1:3" outlineLevel="1" x14ac:dyDescent="0.2">
      <c r="A95" s="36"/>
    </row>
    <row r="96" spans="1:3" outlineLevel="2" x14ac:dyDescent="0.2">
      <c r="A96" s="18" t="s">
        <v>1584</v>
      </c>
      <c r="B96" s="18" t="s">
        <v>734</v>
      </c>
      <c r="C96" s="19">
        <v>142553.902</v>
      </c>
    </row>
    <row r="97" spans="1:3" outlineLevel="2" x14ac:dyDescent="0.2">
      <c r="A97" s="18" t="s">
        <v>1584</v>
      </c>
      <c r="B97" s="18" t="s">
        <v>666</v>
      </c>
      <c r="C97" s="19">
        <v>36343.629999999997</v>
      </c>
    </row>
    <row r="98" spans="1:3" outlineLevel="2" x14ac:dyDescent="0.2">
      <c r="A98" s="18" t="s">
        <v>1584</v>
      </c>
      <c r="B98" s="18" t="s">
        <v>1014</v>
      </c>
      <c r="C98" s="19">
        <v>49957.114000000001</v>
      </c>
    </row>
    <row r="99" spans="1:3" outlineLevel="2" x14ac:dyDescent="0.2">
      <c r="A99" s="18" t="s">
        <v>1584</v>
      </c>
      <c r="B99" s="18" t="s">
        <v>761</v>
      </c>
      <c r="C99" s="19">
        <v>11531.814</v>
      </c>
    </row>
    <row r="100" spans="1:3" outlineLevel="2" x14ac:dyDescent="0.2">
      <c r="A100" s="18" t="s">
        <v>1584</v>
      </c>
      <c r="B100" s="18" t="s">
        <v>1037</v>
      </c>
      <c r="C100" s="19">
        <v>12473.757</v>
      </c>
    </row>
    <row r="101" spans="1:3" outlineLevel="2" x14ac:dyDescent="0.2">
      <c r="A101" s="18" t="s">
        <v>1584</v>
      </c>
      <c r="B101" s="18" t="s">
        <v>705</v>
      </c>
      <c r="C101" s="19">
        <v>119228.6158</v>
      </c>
    </row>
    <row r="102" spans="1:3" outlineLevel="2" x14ac:dyDescent="0.2">
      <c r="A102" s="18" t="s">
        <v>1584</v>
      </c>
      <c r="B102" s="18" t="s">
        <v>1028</v>
      </c>
      <c r="C102" s="19">
        <v>25064.326000000001</v>
      </c>
    </row>
    <row r="103" spans="1:3" outlineLevel="2" x14ac:dyDescent="0.2">
      <c r="A103" s="18" t="s">
        <v>1584</v>
      </c>
      <c r="B103" s="18" t="s">
        <v>1267</v>
      </c>
      <c r="C103" s="19">
        <v>11824.616</v>
      </c>
    </row>
    <row r="104" spans="1:3" outlineLevel="2" x14ac:dyDescent="0.2">
      <c r="A104" s="18" t="s">
        <v>1584</v>
      </c>
      <c r="B104" s="18" t="s">
        <v>857</v>
      </c>
      <c r="C104" s="19">
        <v>91134</v>
      </c>
    </row>
    <row r="105" spans="1:3" outlineLevel="2" x14ac:dyDescent="0.2">
      <c r="A105" s="18" t="s">
        <v>1584</v>
      </c>
      <c r="B105" s="18" t="s">
        <v>968</v>
      </c>
      <c r="C105" s="19">
        <v>3577.4155000000001</v>
      </c>
    </row>
    <row r="106" spans="1:3" outlineLevel="2" x14ac:dyDescent="0.2">
      <c r="A106" s="18" t="s">
        <v>1584</v>
      </c>
      <c r="B106" s="18" t="s">
        <v>756</v>
      </c>
      <c r="C106" s="19">
        <v>75794.773000000001</v>
      </c>
    </row>
    <row r="107" spans="1:3" outlineLevel="2" x14ac:dyDescent="0.2">
      <c r="A107" s="18" t="s">
        <v>1584</v>
      </c>
      <c r="B107" s="18" t="s">
        <v>892</v>
      </c>
      <c r="C107" s="19">
        <v>-102.045</v>
      </c>
    </row>
    <row r="108" spans="1:3" outlineLevel="1" x14ac:dyDescent="0.2">
      <c r="A108" s="36" t="s">
        <v>1583</v>
      </c>
      <c r="C108" s="35">
        <f>SUBTOTAL(9,C96:C107)</f>
        <v>579381.91830000002</v>
      </c>
    </row>
    <row r="109" spans="1:3" outlineLevel="1" x14ac:dyDescent="0.2">
      <c r="A109" s="36"/>
    </row>
    <row r="110" spans="1:3" outlineLevel="2" x14ac:dyDescent="0.2">
      <c r="A110" s="18" t="s">
        <v>1582</v>
      </c>
      <c r="B110" s="18" t="s">
        <v>1279</v>
      </c>
      <c r="C110" s="19">
        <v>1472.47</v>
      </c>
    </row>
    <row r="111" spans="1:3" outlineLevel="2" x14ac:dyDescent="0.2">
      <c r="A111" s="18" t="s">
        <v>1582</v>
      </c>
      <c r="B111" s="18" t="s">
        <v>1086</v>
      </c>
      <c r="C111" s="19">
        <v>12402.66</v>
      </c>
    </row>
    <row r="112" spans="1:3" outlineLevel="1" x14ac:dyDescent="0.2">
      <c r="A112" s="36" t="s">
        <v>1581</v>
      </c>
      <c r="C112" s="35">
        <f>SUBTOTAL(9,C110:C111)</f>
        <v>13875.13</v>
      </c>
    </row>
    <row r="113" spans="1:3" outlineLevel="1" x14ac:dyDescent="0.2">
      <c r="A113" s="36"/>
    </row>
    <row r="114" spans="1:3" outlineLevel="2" x14ac:dyDescent="0.2">
      <c r="A114" s="18" t="s">
        <v>1580</v>
      </c>
      <c r="B114" s="18" t="s">
        <v>986</v>
      </c>
      <c r="C114" s="19">
        <v>5576.39</v>
      </c>
    </row>
    <row r="115" spans="1:3" outlineLevel="1" x14ac:dyDescent="0.2">
      <c r="A115" s="36" t="s">
        <v>1579</v>
      </c>
      <c r="C115" s="35">
        <f>SUBTOTAL(9,C114:C114)</f>
        <v>5576.39</v>
      </c>
    </row>
    <row r="116" spans="1:3" outlineLevel="1" x14ac:dyDescent="0.2">
      <c r="A116" s="36"/>
    </row>
    <row r="117" spans="1:3" outlineLevel="2" x14ac:dyDescent="0.2">
      <c r="A117" s="18" t="s">
        <v>1578</v>
      </c>
      <c r="B117" s="18" t="s">
        <v>739</v>
      </c>
      <c r="C117" s="19">
        <v>63947.409</v>
      </c>
    </row>
    <row r="118" spans="1:3" outlineLevel="2" x14ac:dyDescent="0.2">
      <c r="A118" s="18" t="s">
        <v>1578</v>
      </c>
      <c r="B118" s="18" t="s">
        <v>1016</v>
      </c>
      <c r="C118" s="19">
        <v>11090.8</v>
      </c>
    </row>
    <row r="119" spans="1:3" outlineLevel="2" x14ac:dyDescent="0.2">
      <c r="A119" s="18" t="s">
        <v>1578</v>
      </c>
      <c r="B119" s="18" t="s">
        <v>1243</v>
      </c>
      <c r="C119" s="19">
        <v>917.67499999999995</v>
      </c>
    </row>
    <row r="120" spans="1:3" outlineLevel="2" x14ac:dyDescent="0.2">
      <c r="A120" s="18" t="s">
        <v>1578</v>
      </c>
      <c r="B120" s="18" t="s">
        <v>1193</v>
      </c>
      <c r="C120" s="19">
        <v>17543.044999999998</v>
      </c>
    </row>
    <row r="121" spans="1:3" outlineLevel="2" x14ac:dyDescent="0.2">
      <c r="A121" s="18" t="s">
        <v>1578</v>
      </c>
      <c r="B121" s="18" t="s">
        <v>957</v>
      </c>
      <c r="C121" s="19">
        <v>5235.6808000000001</v>
      </c>
    </row>
    <row r="122" spans="1:3" outlineLevel="2" x14ac:dyDescent="0.2">
      <c r="A122" s="18" t="s">
        <v>1578</v>
      </c>
      <c r="B122" s="18" t="s">
        <v>1140</v>
      </c>
      <c r="C122" s="19">
        <v>4487.7263999999996</v>
      </c>
    </row>
    <row r="123" spans="1:3" outlineLevel="2" x14ac:dyDescent="0.2">
      <c r="A123" s="18" t="s">
        <v>1578</v>
      </c>
      <c r="B123" s="18" t="s">
        <v>1281</v>
      </c>
      <c r="C123" s="19">
        <v>41282.199999999997</v>
      </c>
    </row>
    <row r="124" spans="1:3" outlineLevel="2" x14ac:dyDescent="0.2">
      <c r="A124" s="18" t="s">
        <v>1578</v>
      </c>
      <c r="B124" s="18" t="s">
        <v>965</v>
      </c>
      <c r="C124" s="19">
        <v>1974.732</v>
      </c>
    </row>
    <row r="125" spans="1:3" outlineLevel="1" x14ac:dyDescent="0.2">
      <c r="A125" s="36" t="s">
        <v>1577</v>
      </c>
      <c r="C125" s="35">
        <f>SUBTOTAL(9,C117:C124)</f>
        <v>146479.26819999999</v>
      </c>
    </row>
    <row r="126" spans="1:3" outlineLevel="1" x14ac:dyDescent="0.2">
      <c r="A126" s="36"/>
    </row>
    <row r="127" spans="1:3" outlineLevel="2" x14ac:dyDescent="0.2">
      <c r="A127" s="18" t="s">
        <v>1576</v>
      </c>
      <c r="B127" s="18" t="s">
        <v>702</v>
      </c>
      <c r="C127" s="19">
        <v>24603.694</v>
      </c>
    </row>
    <row r="128" spans="1:3" outlineLevel="1" x14ac:dyDescent="0.2">
      <c r="A128" s="36" t="s">
        <v>1575</v>
      </c>
      <c r="C128" s="35">
        <f>SUBTOTAL(9,C127:C127)</f>
        <v>24603.694</v>
      </c>
    </row>
    <row r="129" spans="1:3" outlineLevel="1" x14ac:dyDescent="0.2">
      <c r="A129" s="36"/>
    </row>
    <row r="130" spans="1:3" outlineLevel="2" x14ac:dyDescent="0.2">
      <c r="A130" s="18" t="s">
        <v>1574</v>
      </c>
      <c r="B130" s="18" t="s">
        <v>1040</v>
      </c>
      <c r="C130" s="19">
        <v>18780.162</v>
      </c>
    </row>
    <row r="131" spans="1:3" outlineLevel="2" x14ac:dyDescent="0.2">
      <c r="A131" s="18" t="s">
        <v>1574</v>
      </c>
      <c r="B131" s="18" t="s">
        <v>1114</v>
      </c>
      <c r="C131" s="19">
        <v>8181.04</v>
      </c>
    </row>
    <row r="132" spans="1:3" outlineLevel="2" x14ac:dyDescent="0.2">
      <c r="A132" s="18" t="s">
        <v>1574</v>
      </c>
      <c r="B132" s="18" t="s">
        <v>1058</v>
      </c>
      <c r="C132" s="19">
        <v>-21.210999999999999</v>
      </c>
    </row>
    <row r="133" spans="1:3" outlineLevel="2" x14ac:dyDescent="0.2">
      <c r="A133" s="18" t="s">
        <v>1574</v>
      </c>
      <c r="B133" s="18" t="s">
        <v>941</v>
      </c>
      <c r="C133" s="19">
        <v>15313.5725</v>
      </c>
    </row>
    <row r="134" spans="1:3" outlineLevel="2" x14ac:dyDescent="0.2">
      <c r="A134" s="18" t="s">
        <v>1574</v>
      </c>
      <c r="B134" s="18" t="s">
        <v>931</v>
      </c>
      <c r="C134" s="19">
        <v>17264.716</v>
      </c>
    </row>
    <row r="135" spans="1:3" outlineLevel="1" x14ac:dyDescent="0.2">
      <c r="A135" s="36" t="s">
        <v>1573</v>
      </c>
      <c r="C135" s="35">
        <f>SUBTOTAL(9,C130:C134)</f>
        <v>59518.279500000004</v>
      </c>
    </row>
    <row r="136" spans="1:3" outlineLevel="1" x14ac:dyDescent="0.2">
      <c r="A136" s="36"/>
    </row>
    <row r="137" spans="1:3" outlineLevel="2" x14ac:dyDescent="0.2">
      <c r="A137" s="18" t="s">
        <v>1572</v>
      </c>
      <c r="B137" s="18" t="s">
        <v>1241</v>
      </c>
      <c r="C137" s="19">
        <v>16933.480899999999</v>
      </c>
    </row>
    <row r="138" spans="1:3" outlineLevel="2" x14ac:dyDescent="0.2">
      <c r="A138" s="18" t="s">
        <v>1572</v>
      </c>
      <c r="B138" s="18" t="s">
        <v>769</v>
      </c>
      <c r="C138" s="19">
        <v>72197.958199999994</v>
      </c>
    </row>
    <row r="139" spans="1:3" outlineLevel="2" x14ac:dyDescent="0.2">
      <c r="A139" s="18" t="s">
        <v>1572</v>
      </c>
      <c r="B139" s="18" t="s">
        <v>758</v>
      </c>
      <c r="C139" s="19">
        <v>46307.520900000003</v>
      </c>
    </row>
    <row r="140" spans="1:3" outlineLevel="2" x14ac:dyDescent="0.2">
      <c r="A140" s="18" t="s">
        <v>1572</v>
      </c>
      <c r="B140" s="18" t="s">
        <v>674</v>
      </c>
      <c r="C140" s="19">
        <v>14311.184999999999</v>
      </c>
    </row>
    <row r="141" spans="1:3" outlineLevel="2" x14ac:dyDescent="0.2">
      <c r="A141" s="18" t="s">
        <v>1572</v>
      </c>
      <c r="B141" s="18" t="s">
        <v>1070</v>
      </c>
      <c r="C141" s="19">
        <v>5781.56</v>
      </c>
    </row>
    <row r="142" spans="1:3" outlineLevel="1" x14ac:dyDescent="0.2">
      <c r="A142" s="36" t="s">
        <v>1571</v>
      </c>
      <c r="C142" s="35">
        <f>SUBTOTAL(9,C137:C141)</f>
        <v>155531.70499999999</v>
      </c>
    </row>
    <row r="143" spans="1:3" outlineLevel="1" x14ac:dyDescent="0.2">
      <c r="A143" s="36"/>
    </row>
    <row r="144" spans="1:3" outlineLevel="2" x14ac:dyDescent="0.2">
      <c r="A144" s="18" t="s">
        <v>2384</v>
      </c>
      <c r="B144" s="18" t="s">
        <v>1275</v>
      </c>
      <c r="C144" s="19">
        <v>37686.493699999999</v>
      </c>
    </row>
    <row r="145" spans="1:3" outlineLevel="2" x14ac:dyDescent="0.2">
      <c r="A145" s="18" t="s">
        <v>2384</v>
      </c>
      <c r="B145" s="18" t="s">
        <v>861</v>
      </c>
      <c r="C145" s="19">
        <v>140355.83319999999</v>
      </c>
    </row>
    <row r="146" spans="1:3" outlineLevel="2" x14ac:dyDescent="0.2">
      <c r="A146" s="18" t="s">
        <v>2384</v>
      </c>
      <c r="B146" s="18" t="s">
        <v>1300</v>
      </c>
      <c r="C146" s="19">
        <v>101879.2202</v>
      </c>
    </row>
    <row r="147" spans="1:3" outlineLevel="2" x14ac:dyDescent="0.2">
      <c r="A147" s="18" t="s">
        <v>2384</v>
      </c>
      <c r="B147" s="18" t="s">
        <v>1183</v>
      </c>
      <c r="C147" s="19">
        <v>38410.8724</v>
      </c>
    </row>
    <row r="148" spans="1:3" outlineLevel="2" x14ac:dyDescent="0.2">
      <c r="A148" s="18" t="s">
        <v>2384</v>
      </c>
      <c r="B148" s="18" t="s">
        <v>714</v>
      </c>
      <c r="C148" s="19">
        <v>103077.07490000001</v>
      </c>
    </row>
    <row r="149" spans="1:3" outlineLevel="2" x14ac:dyDescent="0.2">
      <c r="A149" s="18" t="s">
        <v>2384</v>
      </c>
      <c r="B149" s="18" t="s">
        <v>745</v>
      </c>
      <c r="C149" s="19">
        <v>12729.92</v>
      </c>
    </row>
    <row r="150" spans="1:3" outlineLevel="2" x14ac:dyDescent="0.2">
      <c r="A150" s="18" t="s">
        <v>2384</v>
      </c>
      <c r="B150" s="18" t="s">
        <v>1082</v>
      </c>
      <c r="C150" s="19">
        <v>3572.5650000000001</v>
      </c>
    </row>
    <row r="151" spans="1:3" outlineLevel="2" x14ac:dyDescent="0.2">
      <c r="A151" s="18" t="s">
        <v>2384</v>
      </c>
      <c r="B151" s="18" t="s">
        <v>1270</v>
      </c>
      <c r="C151" s="19">
        <v>62606.197399999997</v>
      </c>
    </row>
    <row r="152" spans="1:3" outlineLevel="2" x14ac:dyDescent="0.2">
      <c r="A152" s="18" t="s">
        <v>2384</v>
      </c>
      <c r="B152" s="18" t="s">
        <v>796</v>
      </c>
      <c r="C152" s="19">
        <v>45411.110200000003</v>
      </c>
    </row>
    <row r="153" spans="1:3" outlineLevel="2" x14ac:dyDescent="0.2">
      <c r="A153" s="18" t="s">
        <v>2384</v>
      </c>
      <c r="B153" s="18" t="s">
        <v>720</v>
      </c>
      <c r="C153" s="19">
        <v>47043.9424</v>
      </c>
    </row>
    <row r="154" spans="1:3" outlineLevel="2" x14ac:dyDescent="0.2">
      <c r="A154" s="18" t="s">
        <v>2384</v>
      </c>
      <c r="B154" s="18" t="s">
        <v>1201</v>
      </c>
      <c r="C154" s="19">
        <v>39410.684999999998</v>
      </c>
    </row>
    <row r="155" spans="1:3" outlineLevel="2" x14ac:dyDescent="0.2">
      <c r="A155" s="18" t="s">
        <v>2384</v>
      </c>
      <c r="B155" s="18" t="s">
        <v>669</v>
      </c>
      <c r="C155" s="19">
        <v>77145.547600000005</v>
      </c>
    </row>
    <row r="156" spans="1:3" outlineLevel="2" x14ac:dyDescent="0.2">
      <c r="A156" s="18" t="s">
        <v>2384</v>
      </c>
      <c r="B156" s="18" t="s">
        <v>833</v>
      </c>
      <c r="C156" s="19">
        <v>1402.7873999999999</v>
      </c>
    </row>
    <row r="157" spans="1:3" outlineLevel="2" x14ac:dyDescent="0.2">
      <c r="A157" s="18" t="s">
        <v>2384</v>
      </c>
      <c r="B157" s="18" t="s">
        <v>879</v>
      </c>
      <c r="C157" s="19">
        <v>40744.480000000003</v>
      </c>
    </row>
    <row r="158" spans="1:3" outlineLevel="2" x14ac:dyDescent="0.2">
      <c r="A158" s="18" t="s">
        <v>2384</v>
      </c>
      <c r="B158" s="18" t="s">
        <v>1160</v>
      </c>
      <c r="C158" s="19">
        <v>1523.54</v>
      </c>
    </row>
    <row r="159" spans="1:3" outlineLevel="2" x14ac:dyDescent="0.2">
      <c r="A159" s="18" t="s">
        <v>2384</v>
      </c>
      <c r="B159" s="18" t="s">
        <v>1090</v>
      </c>
      <c r="C159" s="19">
        <v>116354.0974</v>
      </c>
    </row>
    <row r="160" spans="1:3" outlineLevel="1" x14ac:dyDescent="0.2">
      <c r="A160" s="36" t="s">
        <v>2387</v>
      </c>
      <c r="C160" s="35">
        <f>SUBTOTAL(9,C144:C159)</f>
        <v>869354.36680000019</v>
      </c>
    </row>
    <row r="161" spans="1:3" outlineLevel="1" x14ac:dyDescent="0.2">
      <c r="A161" s="36"/>
    </row>
    <row r="162" spans="1:3" outlineLevel="2" x14ac:dyDescent="0.2">
      <c r="A162" s="18" t="s">
        <v>1570</v>
      </c>
      <c r="B162" s="18" t="s">
        <v>1285</v>
      </c>
      <c r="C162" s="19">
        <v>2750</v>
      </c>
    </row>
    <row r="163" spans="1:3" outlineLevel="2" x14ac:dyDescent="0.2">
      <c r="A163" s="18" t="s">
        <v>1570</v>
      </c>
      <c r="B163" s="18" t="s">
        <v>1074</v>
      </c>
      <c r="C163" s="19">
        <v>34716.26</v>
      </c>
    </row>
    <row r="164" spans="1:3" outlineLevel="2" x14ac:dyDescent="0.2">
      <c r="A164" s="18" t="s">
        <v>1570</v>
      </c>
      <c r="B164" s="18" t="s">
        <v>880</v>
      </c>
      <c r="C164" s="19">
        <v>128541.5995</v>
      </c>
    </row>
    <row r="165" spans="1:3" outlineLevel="2" x14ac:dyDescent="0.2">
      <c r="A165" s="18" t="s">
        <v>1570</v>
      </c>
      <c r="B165" s="18" t="s">
        <v>996</v>
      </c>
      <c r="C165" s="19">
        <v>39138.050000000003</v>
      </c>
    </row>
    <row r="166" spans="1:3" outlineLevel="2" x14ac:dyDescent="0.2">
      <c r="A166" s="18" t="s">
        <v>1570</v>
      </c>
      <c r="B166" s="18" t="s">
        <v>1071</v>
      </c>
      <c r="C166" s="19">
        <v>682.80600000000004</v>
      </c>
    </row>
    <row r="167" spans="1:3" outlineLevel="2" x14ac:dyDescent="0.2">
      <c r="A167" s="18" t="s">
        <v>1570</v>
      </c>
      <c r="B167" s="18" t="s">
        <v>944</v>
      </c>
      <c r="C167" s="19">
        <v>167.88</v>
      </c>
    </row>
    <row r="168" spans="1:3" outlineLevel="2" x14ac:dyDescent="0.2">
      <c r="A168" s="18" t="s">
        <v>1570</v>
      </c>
      <c r="B168" s="18" t="s">
        <v>884</v>
      </c>
      <c r="C168" s="19">
        <v>-1212.25</v>
      </c>
    </row>
    <row r="169" spans="1:3" outlineLevel="2" x14ac:dyDescent="0.2">
      <c r="A169" s="18" t="s">
        <v>1570</v>
      </c>
      <c r="B169" s="18" t="s">
        <v>1176</v>
      </c>
      <c r="C169" s="19">
        <v>242865.948</v>
      </c>
    </row>
    <row r="170" spans="1:3" outlineLevel="2" x14ac:dyDescent="0.2">
      <c r="A170" s="18" t="s">
        <v>1570</v>
      </c>
      <c r="B170" s="18" t="s">
        <v>1336</v>
      </c>
      <c r="C170" s="19">
        <v>28902.91</v>
      </c>
    </row>
    <row r="171" spans="1:3" outlineLevel="2" x14ac:dyDescent="0.2">
      <c r="A171" s="18" t="s">
        <v>1570</v>
      </c>
      <c r="B171" s="18" t="s">
        <v>886</v>
      </c>
      <c r="C171" s="19">
        <v>7120.24</v>
      </c>
    </row>
    <row r="172" spans="1:3" outlineLevel="2" x14ac:dyDescent="0.2">
      <c r="A172" s="18" t="s">
        <v>1570</v>
      </c>
      <c r="B172" s="18" t="s">
        <v>1085</v>
      </c>
      <c r="C172" s="19">
        <v>26679.937000000002</v>
      </c>
    </row>
    <row r="173" spans="1:3" outlineLevel="2" x14ac:dyDescent="0.2">
      <c r="A173" s="18" t="s">
        <v>1570</v>
      </c>
      <c r="B173" s="18" t="s">
        <v>839</v>
      </c>
      <c r="C173" s="19">
        <v>84663.08</v>
      </c>
    </row>
    <row r="174" spans="1:3" outlineLevel="2" x14ac:dyDescent="0.2">
      <c r="A174" s="18" t="s">
        <v>1570</v>
      </c>
      <c r="B174" s="18" t="s">
        <v>824</v>
      </c>
      <c r="C174" s="19">
        <v>187604.22260000001</v>
      </c>
    </row>
    <row r="175" spans="1:3" outlineLevel="2" x14ac:dyDescent="0.2">
      <c r="A175" s="18" t="s">
        <v>1570</v>
      </c>
      <c r="B175" s="18" t="s">
        <v>1141</v>
      </c>
      <c r="C175" s="19">
        <v>102013.914</v>
      </c>
    </row>
    <row r="176" spans="1:3" outlineLevel="2" x14ac:dyDescent="0.2">
      <c r="A176" s="18" t="s">
        <v>1570</v>
      </c>
      <c r="B176" s="18" t="s">
        <v>891</v>
      </c>
      <c r="C176" s="19">
        <v>59955.375</v>
      </c>
    </row>
    <row r="177" spans="1:3" outlineLevel="2" x14ac:dyDescent="0.2">
      <c r="A177" s="18" t="s">
        <v>1570</v>
      </c>
      <c r="B177" s="18" t="s">
        <v>1142</v>
      </c>
      <c r="C177" s="19">
        <v>96780.777499999997</v>
      </c>
    </row>
    <row r="178" spans="1:3" outlineLevel="2" x14ac:dyDescent="0.2">
      <c r="A178" s="18" t="s">
        <v>1570</v>
      </c>
      <c r="B178" s="18" t="s">
        <v>1084</v>
      </c>
      <c r="C178" s="19">
        <v>79047.63</v>
      </c>
    </row>
    <row r="179" spans="1:3" outlineLevel="2" x14ac:dyDescent="0.2">
      <c r="A179" s="18" t="s">
        <v>1570</v>
      </c>
      <c r="B179" s="18" t="s">
        <v>1112</v>
      </c>
      <c r="C179" s="19">
        <v>95260.82</v>
      </c>
    </row>
    <row r="180" spans="1:3" outlineLevel="2" x14ac:dyDescent="0.2">
      <c r="A180" s="18" t="s">
        <v>1570</v>
      </c>
      <c r="B180" s="18" t="s">
        <v>1090</v>
      </c>
      <c r="C180" s="19">
        <v>20304.03</v>
      </c>
    </row>
    <row r="181" spans="1:3" outlineLevel="2" x14ac:dyDescent="0.2">
      <c r="A181" s="18" t="s">
        <v>1570</v>
      </c>
      <c r="B181" s="18" t="s">
        <v>683</v>
      </c>
      <c r="C181" s="19">
        <v>309563.19</v>
      </c>
    </row>
    <row r="182" spans="1:3" outlineLevel="2" x14ac:dyDescent="0.2">
      <c r="A182" s="18" t="s">
        <v>1570</v>
      </c>
      <c r="B182" s="18" t="s">
        <v>1102</v>
      </c>
      <c r="C182" s="19">
        <v>159961.35999999999</v>
      </c>
    </row>
    <row r="183" spans="1:3" outlineLevel="2" x14ac:dyDescent="0.2">
      <c r="A183" s="18" t="s">
        <v>1570</v>
      </c>
      <c r="B183" s="18" t="s">
        <v>1024</v>
      </c>
      <c r="C183" s="19">
        <v>26799.5455</v>
      </c>
    </row>
    <row r="184" spans="1:3" outlineLevel="2" x14ac:dyDescent="0.2">
      <c r="A184" s="18" t="s">
        <v>1570</v>
      </c>
      <c r="B184" s="18" t="s">
        <v>825</v>
      </c>
      <c r="C184" s="19">
        <v>327394.32990000001</v>
      </c>
    </row>
    <row r="185" spans="1:3" outlineLevel="1" x14ac:dyDescent="0.2">
      <c r="A185" s="36" t="s">
        <v>1569</v>
      </c>
      <c r="C185" s="35">
        <f>SUBTOTAL(9,C162:C184)</f>
        <v>2059701.655</v>
      </c>
    </row>
    <row r="186" spans="1:3" outlineLevel="1" x14ac:dyDescent="0.2">
      <c r="A186" s="36"/>
    </row>
    <row r="187" spans="1:3" outlineLevel="2" x14ac:dyDescent="0.2">
      <c r="A187" s="18" t="s">
        <v>1568</v>
      </c>
      <c r="B187" s="18" t="s">
        <v>700</v>
      </c>
      <c r="C187" s="19">
        <v>8279.98</v>
      </c>
    </row>
    <row r="188" spans="1:3" outlineLevel="1" x14ac:dyDescent="0.2">
      <c r="A188" s="36" t="s">
        <v>1567</v>
      </c>
      <c r="C188" s="35">
        <f>SUBTOTAL(9,C187:C187)</f>
        <v>8279.98</v>
      </c>
    </row>
    <row r="189" spans="1:3" outlineLevel="1" x14ac:dyDescent="0.2">
      <c r="A189" s="36"/>
    </row>
    <row r="190" spans="1:3" outlineLevel="2" x14ac:dyDescent="0.2">
      <c r="A190" s="18" t="s">
        <v>1566</v>
      </c>
      <c r="B190" s="18" t="s">
        <v>794</v>
      </c>
      <c r="C190" s="19">
        <v>7295.72</v>
      </c>
    </row>
    <row r="191" spans="1:3" outlineLevel="2" x14ac:dyDescent="0.2">
      <c r="A191" s="18" t="s">
        <v>1566</v>
      </c>
      <c r="B191" s="18" t="s">
        <v>698</v>
      </c>
      <c r="C191" s="19">
        <v>3419.7919999999999</v>
      </c>
    </row>
    <row r="192" spans="1:3" outlineLevel="2" x14ac:dyDescent="0.2">
      <c r="A192" s="18" t="s">
        <v>1566</v>
      </c>
      <c r="B192" s="18" t="s">
        <v>1042</v>
      </c>
      <c r="C192" s="19">
        <v>8193.2999999999993</v>
      </c>
    </row>
    <row r="193" spans="1:3" outlineLevel="2" x14ac:dyDescent="0.2">
      <c r="A193" s="18" t="s">
        <v>1566</v>
      </c>
      <c r="B193" s="18" t="s">
        <v>1018</v>
      </c>
      <c r="C193" s="19">
        <v>-64.456000000000003</v>
      </c>
    </row>
    <row r="194" spans="1:3" outlineLevel="2" x14ac:dyDescent="0.2">
      <c r="A194" s="18" t="s">
        <v>1566</v>
      </c>
      <c r="B194" s="18" t="s">
        <v>848</v>
      </c>
      <c r="C194" s="19">
        <v>-102.045</v>
      </c>
    </row>
    <row r="195" spans="1:3" outlineLevel="2" x14ac:dyDescent="0.2">
      <c r="A195" s="18" t="s">
        <v>1566</v>
      </c>
      <c r="B195" s="18" t="s">
        <v>1088</v>
      </c>
      <c r="C195" s="19">
        <v>8181.04</v>
      </c>
    </row>
    <row r="196" spans="1:3" outlineLevel="2" x14ac:dyDescent="0.2">
      <c r="A196" s="18" t="s">
        <v>1566</v>
      </c>
      <c r="B196" s="18" t="s">
        <v>902</v>
      </c>
      <c r="C196" s="19">
        <v>638.72</v>
      </c>
    </row>
    <row r="197" spans="1:3" outlineLevel="2" x14ac:dyDescent="0.2">
      <c r="A197" s="18" t="s">
        <v>1566</v>
      </c>
      <c r="B197" s="18" t="s">
        <v>779</v>
      </c>
      <c r="C197" s="19">
        <v>1567.0150000000001</v>
      </c>
    </row>
    <row r="198" spans="1:3" outlineLevel="2" x14ac:dyDescent="0.2">
      <c r="A198" s="18" t="s">
        <v>1566</v>
      </c>
      <c r="B198" s="18" t="s">
        <v>773</v>
      </c>
      <c r="C198" s="19">
        <v>1831.4</v>
      </c>
    </row>
    <row r="199" spans="1:3" outlineLevel="2" x14ac:dyDescent="0.2">
      <c r="A199" s="18" t="s">
        <v>1566</v>
      </c>
      <c r="B199" s="18" t="s">
        <v>922</v>
      </c>
      <c r="C199" s="19">
        <v>3010.08</v>
      </c>
    </row>
    <row r="200" spans="1:3" outlineLevel="2" x14ac:dyDescent="0.2">
      <c r="A200" s="18" t="s">
        <v>1566</v>
      </c>
      <c r="B200" s="18" t="s">
        <v>975</v>
      </c>
      <c r="C200" s="19">
        <v>943.04899999999998</v>
      </c>
    </row>
    <row r="201" spans="1:3" outlineLevel="2" x14ac:dyDescent="0.2">
      <c r="A201" s="18" t="s">
        <v>1566</v>
      </c>
      <c r="B201" s="18" t="s">
        <v>910</v>
      </c>
      <c r="C201" s="19">
        <v>5732.4250000000002</v>
      </c>
    </row>
    <row r="202" spans="1:3" outlineLevel="2" x14ac:dyDescent="0.2">
      <c r="A202" s="18" t="s">
        <v>1566</v>
      </c>
      <c r="B202" s="18" t="s">
        <v>691</v>
      </c>
      <c r="C202" s="19">
        <v>-102.045</v>
      </c>
    </row>
    <row r="203" spans="1:3" outlineLevel="2" x14ac:dyDescent="0.2">
      <c r="A203" s="18" t="s">
        <v>1566</v>
      </c>
      <c r="B203" s="18" t="s">
        <v>1182</v>
      </c>
      <c r="C203" s="19">
        <v>677.28</v>
      </c>
    </row>
    <row r="204" spans="1:3" outlineLevel="2" x14ac:dyDescent="0.2">
      <c r="A204" s="18" t="s">
        <v>1566</v>
      </c>
      <c r="B204" s="18" t="s">
        <v>710</v>
      </c>
      <c r="C204" s="19">
        <v>4557.0645000000004</v>
      </c>
    </row>
    <row r="205" spans="1:3" outlineLevel="2" x14ac:dyDescent="0.2">
      <c r="A205" s="18" t="s">
        <v>1566</v>
      </c>
      <c r="B205" s="18" t="s">
        <v>985</v>
      </c>
      <c r="C205" s="19">
        <v>2285.404</v>
      </c>
    </row>
    <row r="206" spans="1:3" outlineLevel="2" x14ac:dyDescent="0.2">
      <c r="A206" s="18" t="s">
        <v>1566</v>
      </c>
      <c r="B206" s="18" t="s">
        <v>1137</v>
      </c>
      <c r="C206" s="19">
        <v>1258.825</v>
      </c>
    </row>
    <row r="207" spans="1:3" outlineLevel="2" x14ac:dyDescent="0.2">
      <c r="A207" s="18" t="s">
        <v>1566</v>
      </c>
      <c r="B207" s="18" t="s">
        <v>1165</v>
      </c>
      <c r="C207" s="19">
        <v>2285.404</v>
      </c>
    </row>
    <row r="208" spans="1:3" outlineLevel="2" x14ac:dyDescent="0.2">
      <c r="A208" s="18" t="s">
        <v>1566</v>
      </c>
      <c r="B208" s="18" t="s">
        <v>765</v>
      </c>
      <c r="C208" s="19">
        <v>11545.09</v>
      </c>
    </row>
    <row r="209" spans="1:3" outlineLevel="2" x14ac:dyDescent="0.2">
      <c r="A209" s="18" t="s">
        <v>1566</v>
      </c>
      <c r="B209" s="18" t="s">
        <v>1130</v>
      </c>
      <c r="C209" s="19">
        <v>743.39599999999996</v>
      </c>
    </row>
    <row r="210" spans="1:3" outlineLevel="2" x14ac:dyDescent="0.2">
      <c r="A210" s="18" t="s">
        <v>1566</v>
      </c>
      <c r="B210" s="18" t="s">
        <v>1233</v>
      </c>
      <c r="C210" s="19">
        <v>2408.4780000000001</v>
      </c>
    </row>
    <row r="211" spans="1:3" outlineLevel="2" x14ac:dyDescent="0.2">
      <c r="A211" s="18" t="s">
        <v>1566</v>
      </c>
      <c r="B211" s="18" t="s">
        <v>1274</v>
      </c>
      <c r="C211" s="19">
        <v>2655.92</v>
      </c>
    </row>
    <row r="212" spans="1:3" outlineLevel="2" x14ac:dyDescent="0.2">
      <c r="A212" s="18" t="s">
        <v>1566</v>
      </c>
      <c r="B212" s="18" t="s">
        <v>767</v>
      </c>
      <c r="C212" s="19">
        <v>571.351</v>
      </c>
    </row>
    <row r="213" spans="1:3" outlineLevel="2" x14ac:dyDescent="0.2">
      <c r="A213" s="18" t="s">
        <v>1566</v>
      </c>
      <c r="B213" s="18" t="s">
        <v>939</v>
      </c>
      <c r="C213" s="19">
        <v>3336.33</v>
      </c>
    </row>
    <row r="214" spans="1:3" outlineLevel="1" x14ac:dyDescent="0.2">
      <c r="A214" s="36" t="s">
        <v>1565</v>
      </c>
      <c r="C214" s="35">
        <f>SUBTOTAL(9,C190:C213)</f>
        <v>72868.537500000006</v>
      </c>
    </row>
    <row r="215" spans="1:3" outlineLevel="1" x14ac:dyDescent="0.2">
      <c r="A215" s="36"/>
    </row>
    <row r="216" spans="1:3" outlineLevel="2" x14ac:dyDescent="0.2">
      <c r="A216" s="18" t="s">
        <v>1564</v>
      </c>
      <c r="B216" s="18" t="s">
        <v>1109</v>
      </c>
      <c r="C216" s="19">
        <v>26928.521000000001</v>
      </c>
    </row>
    <row r="217" spans="1:3" outlineLevel="2" x14ac:dyDescent="0.2">
      <c r="A217" s="18" t="s">
        <v>1564</v>
      </c>
      <c r="B217" s="18" t="s">
        <v>725</v>
      </c>
      <c r="C217" s="19">
        <v>-716.0249</v>
      </c>
    </row>
    <row r="218" spans="1:3" outlineLevel="2" x14ac:dyDescent="0.2">
      <c r="A218" s="18" t="s">
        <v>1564</v>
      </c>
      <c r="B218" s="18" t="s">
        <v>1275</v>
      </c>
      <c r="C218" s="19">
        <v>5066.3900000000003</v>
      </c>
    </row>
    <row r="219" spans="1:3" outlineLevel="2" x14ac:dyDescent="0.2">
      <c r="A219" s="18" t="s">
        <v>1564</v>
      </c>
      <c r="B219" s="18" t="s">
        <v>668</v>
      </c>
      <c r="C219" s="19">
        <v>27364.55</v>
      </c>
    </row>
    <row r="220" spans="1:3" outlineLevel="2" x14ac:dyDescent="0.2">
      <c r="A220" s="18" t="s">
        <v>1564</v>
      </c>
      <c r="B220" s="18" t="s">
        <v>869</v>
      </c>
      <c r="C220" s="19">
        <v>14698.213400000001</v>
      </c>
    </row>
    <row r="221" spans="1:3" outlineLevel="2" x14ac:dyDescent="0.2">
      <c r="A221" s="18" t="s">
        <v>1564</v>
      </c>
      <c r="B221" s="18" t="s">
        <v>770</v>
      </c>
      <c r="C221" s="19">
        <v>4068.348</v>
      </c>
    </row>
    <row r="222" spans="1:3" outlineLevel="2" x14ac:dyDescent="0.2">
      <c r="A222" s="18" t="s">
        <v>1564</v>
      </c>
      <c r="B222" s="18" t="s">
        <v>1035</v>
      </c>
      <c r="C222" s="19">
        <v>23892.837500000001</v>
      </c>
    </row>
    <row r="223" spans="1:3" outlineLevel="2" x14ac:dyDescent="0.2">
      <c r="A223" s="18" t="s">
        <v>1564</v>
      </c>
      <c r="B223" s="18" t="s">
        <v>1091</v>
      </c>
      <c r="C223" s="19">
        <v>78305.364000000001</v>
      </c>
    </row>
    <row r="224" spans="1:3" outlineLevel="2" x14ac:dyDescent="0.2">
      <c r="A224" s="18" t="s">
        <v>1564</v>
      </c>
      <c r="B224" s="18" t="s">
        <v>864</v>
      </c>
      <c r="C224" s="19">
        <v>9487.0300000000007</v>
      </c>
    </row>
    <row r="225" spans="1:3" outlineLevel="2" x14ac:dyDescent="0.2">
      <c r="A225" s="18" t="s">
        <v>1564</v>
      </c>
      <c r="B225" s="18" t="s">
        <v>937</v>
      </c>
      <c r="C225" s="19">
        <v>62613.898999999998</v>
      </c>
    </row>
    <row r="226" spans="1:3" outlineLevel="2" x14ac:dyDescent="0.2">
      <c r="A226" s="18" t="s">
        <v>1564</v>
      </c>
      <c r="B226" s="18" t="s">
        <v>806</v>
      </c>
      <c r="C226" s="19">
        <v>12521.115</v>
      </c>
    </row>
    <row r="227" spans="1:3" outlineLevel="2" x14ac:dyDescent="0.2">
      <c r="A227" s="18" t="s">
        <v>1564</v>
      </c>
      <c r="B227" s="18" t="s">
        <v>1003</v>
      </c>
      <c r="C227" s="19">
        <v>42466.312899999997</v>
      </c>
    </row>
    <row r="228" spans="1:3" outlineLevel="2" x14ac:dyDescent="0.2">
      <c r="A228" s="18" t="s">
        <v>1564</v>
      </c>
      <c r="B228" s="18" t="s">
        <v>821</v>
      </c>
      <c r="C228" s="19">
        <v>17094.277999999998</v>
      </c>
    </row>
    <row r="229" spans="1:3" outlineLevel="2" x14ac:dyDescent="0.2">
      <c r="A229" s="18" t="s">
        <v>1564</v>
      </c>
      <c r="B229" s="18" t="s">
        <v>798</v>
      </c>
      <c r="C229" s="19">
        <v>14841.057500000001</v>
      </c>
    </row>
    <row r="230" spans="1:3" outlineLevel="2" x14ac:dyDescent="0.2">
      <c r="A230" s="18" t="s">
        <v>1564</v>
      </c>
      <c r="B230" s="18" t="s">
        <v>1265</v>
      </c>
      <c r="C230" s="19">
        <v>487.64699999999999</v>
      </c>
    </row>
    <row r="231" spans="1:3" outlineLevel="2" x14ac:dyDescent="0.2">
      <c r="A231" s="18" t="s">
        <v>1564</v>
      </c>
      <c r="B231" s="18" t="s">
        <v>681</v>
      </c>
      <c r="C231" s="19">
        <v>37682.739800000003</v>
      </c>
    </row>
    <row r="232" spans="1:3" outlineLevel="2" x14ac:dyDescent="0.2">
      <c r="A232" s="18" t="s">
        <v>1564</v>
      </c>
      <c r="B232" s="18" t="s">
        <v>817</v>
      </c>
      <c r="C232" s="19">
        <v>55362.445</v>
      </c>
    </row>
    <row r="233" spans="1:3" outlineLevel="2" x14ac:dyDescent="0.2">
      <c r="A233" s="18" t="s">
        <v>1564</v>
      </c>
      <c r="B233" s="18" t="s">
        <v>688</v>
      </c>
      <c r="C233" s="19">
        <v>381039.29450000002</v>
      </c>
    </row>
    <row r="234" spans="1:3" outlineLevel="2" x14ac:dyDescent="0.2">
      <c r="A234" s="18" t="s">
        <v>1564</v>
      </c>
      <c r="B234" s="18" t="s">
        <v>727</v>
      </c>
      <c r="C234" s="19">
        <v>11559.764999999999</v>
      </c>
    </row>
    <row r="235" spans="1:3" outlineLevel="2" x14ac:dyDescent="0.2">
      <c r="A235" s="18" t="s">
        <v>1564</v>
      </c>
      <c r="B235" s="18" t="s">
        <v>827</v>
      </c>
      <c r="C235" s="19">
        <v>5580.56</v>
      </c>
    </row>
    <row r="236" spans="1:3" outlineLevel="2" x14ac:dyDescent="0.2">
      <c r="A236" s="18" t="s">
        <v>1564</v>
      </c>
      <c r="B236" s="18" t="s">
        <v>810</v>
      </c>
      <c r="C236" s="19">
        <v>-33.758000000000003</v>
      </c>
    </row>
    <row r="237" spans="1:3" outlineLevel="2" x14ac:dyDescent="0.2">
      <c r="A237" s="18" t="s">
        <v>1564</v>
      </c>
      <c r="B237" s="18" t="s">
        <v>715</v>
      </c>
      <c r="C237" s="19">
        <v>10309.6</v>
      </c>
    </row>
    <row r="238" spans="1:3" outlineLevel="2" x14ac:dyDescent="0.2">
      <c r="A238" s="18" t="s">
        <v>1564</v>
      </c>
      <c r="B238" s="18" t="s">
        <v>1318</v>
      </c>
      <c r="C238" s="19">
        <v>49856.739399999999</v>
      </c>
    </row>
    <row r="239" spans="1:3" outlineLevel="2" x14ac:dyDescent="0.2">
      <c r="A239" s="18" t="s">
        <v>1564</v>
      </c>
      <c r="B239" s="18" t="s">
        <v>729</v>
      </c>
      <c r="C239" s="19">
        <v>58317.883000000002</v>
      </c>
    </row>
    <row r="240" spans="1:3" outlineLevel="2" x14ac:dyDescent="0.2">
      <c r="A240" s="18" t="s">
        <v>1564</v>
      </c>
      <c r="B240" s="18" t="s">
        <v>1317</v>
      </c>
      <c r="C240" s="19">
        <v>8974.0640000000003</v>
      </c>
    </row>
    <row r="241" spans="1:3" outlineLevel="2" x14ac:dyDescent="0.2">
      <c r="A241" s="18" t="s">
        <v>1564</v>
      </c>
      <c r="B241" s="18" t="s">
        <v>1179</v>
      </c>
      <c r="C241" s="19">
        <v>185994.8002</v>
      </c>
    </row>
    <row r="242" spans="1:3" outlineLevel="2" x14ac:dyDescent="0.2">
      <c r="A242" s="18" t="s">
        <v>1564</v>
      </c>
      <c r="B242" s="18" t="s">
        <v>1050</v>
      </c>
      <c r="C242" s="19">
        <v>19910.766500000002</v>
      </c>
    </row>
    <row r="243" spans="1:3" outlineLevel="2" x14ac:dyDescent="0.2">
      <c r="A243" s="18" t="s">
        <v>1564</v>
      </c>
      <c r="B243" s="18" t="s">
        <v>1227</v>
      </c>
      <c r="C243" s="19">
        <v>31622.275000000001</v>
      </c>
    </row>
    <row r="244" spans="1:3" outlineLevel="2" x14ac:dyDescent="0.2">
      <c r="A244" s="18" t="s">
        <v>1564</v>
      </c>
      <c r="B244" s="18" t="s">
        <v>695</v>
      </c>
      <c r="C244" s="19">
        <v>96280.998999999996</v>
      </c>
    </row>
    <row r="245" spans="1:3" outlineLevel="1" x14ac:dyDescent="0.2">
      <c r="A245" s="36" t="s">
        <v>1563</v>
      </c>
      <c r="C245" s="35">
        <f>SUBTOTAL(9,C216:C244)</f>
        <v>1291577.7117999999</v>
      </c>
    </row>
    <row r="246" spans="1:3" outlineLevel="1" x14ac:dyDescent="0.2">
      <c r="A246" s="36"/>
    </row>
    <row r="247" spans="1:3" outlineLevel="2" x14ac:dyDescent="0.2">
      <c r="A247" s="18" t="s">
        <v>1562</v>
      </c>
      <c r="B247" s="18" t="s">
        <v>730</v>
      </c>
      <c r="C247" s="19">
        <v>6652.5675000000001</v>
      </c>
    </row>
    <row r="248" spans="1:3" outlineLevel="2" x14ac:dyDescent="0.2">
      <c r="A248" s="18" t="s">
        <v>1562</v>
      </c>
      <c r="B248" s="18" t="s">
        <v>1105</v>
      </c>
      <c r="C248" s="19">
        <v>21085.440500000001</v>
      </c>
    </row>
    <row r="249" spans="1:3" outlineLevel="2" x14ac:dyDescent="0.2">
      <c r="A249" s="18" t="s">
        <v>1562</v>
      </c>
      <c r="B249" s="18" t="s">
        <v>794</v>
      </c>
      <c r="C249" s="19">
        <v>225.91800000000001</v>
      </c>
    </row>
    <row r="250" spans="1:3" outlineLevel="2" x14ac:dyDescent="0.2">
      <c r="A250" s="18" t="s">
        <v>1562</v>
      </c>
      <c r="B250" s="18" t="s">
        <v>793</v>
      </c>
      <c r="C250" s="19">
        <v>42507.55</v>
      </c>
    </row>
    <row r="251" spans="1:3" outlineLevel="2" x14ac:dyDescent="0.2">
      <c r="A251" s="18" t="s">
        <v>1562</v>
      </c>
      <c r="B251" s="18" t="s">
        <v>712</v>
      </c>
      <c r="C251" s="19">
        <v>-407.57</v>
      </c>
    </row>
    <row r="252" spans="1:3" outlineLevel="2" x14ac:dyDescent="0.2">
      <c r="A252" s="18" t="s">
        <v>1562</v>
      </c>
      <c r="B252" s="18" t="s">
        <v>1042</v>
      </c>
      <c r="C252" s="19">
        <v>11188.48</v>
      </c>
    </row>
    <row r="253" spans="1:3" outlineLevel="2" x14ac:dyDescent="0.2">
      <c r="A253" s="18" t="s">
        <v>1562</v>
      </c>
      <c r="B253" s="18" t="s">
        <v>1252</v>
      </c>
      <c r="C253" s="19">
        <v>24.507000000000001</v>
      </c>
    </row>
    <row r="254" spans="1:3" outlineLevel="2" x14ac:dyDescent="0.2">
      <c r="A254" s="18" t="s">
        <v>1562</v>
      </c>
      <c r="B254" s="18" t="s">
        <v>679</v>
      </c>
      <c r="C254" s="19">
        <v>9067.4009999999998</v>
      </c>
    </row>
    <row r="255" spans="1:3" outlineLevel="2" x14ac:dyDescent="0.2">
      <c r="A255" s="18" t="s">
        <v>1562</v>
      </c>
      <c r="B255" s="18" t="s">
        <v>1052</v>
      </c>
      <c r="C255" s="19">
        <v>21079.5</v>
      </c>
    </row>
    <row r="256" spans="1:3" outlineLevel="2" x14ac:dyDescent="0.2">
      <c r="A256" s="18" t="s">
        <v>1562</v>
      </c>
      <c r="B256" s="18" t="s">
        <v>751</v>
      </c>
      <c r="C256" s="19">
        <v>7887.8689999999997</v>
      </c>
    </row>
    <row r="257" spans="1:3" outlineLevel="2" x14ac:dyDescent="0.2">
      <c r="A257" s="18" t="s">
        <v>1562</v>
      </c>
      <c r="B257" s="18" t="s">
        <v>1118</v>
      </c>
      <c r="C257" s="19">
        <v>18064.710999999999</v>
      </c>
    </row>
    <row r="258" spans="1:3" outlineLevel="2" x14ac:dyDescent="0.2">
      <c r="A258" s="18" t="s">
        <v>1562</v>
      </c>
      <c r="B258" s="18" t="s">
        <v>1242</v>
      </c>
      <c r="C258" s="19">
        <v>11884.74</v>
      </c>
    </row>
    <row r="259" spans="1:3" outlineLevel="2" x14ac:dyDescent="0.2">
      <c r="A259" s="18" t="s">
        <v>1562</v>
      </c>
      <c r="B259" s="18" t="s">
        <v>1088</v>
      </c>
      <c r="C259" s="19">
        <v>1290.3364999999999</v>
      </c>
    </row>
    <row r="260" spans="1:3" outlineLevel="2" x14ac:dyDescent="0.2">
      <c r="A260" s="18" t="s">
        <v>1562</v>
      </c>
      <c r="B260" s="18" t="s">
        <v>760</v>
      </c>
      <c r="C260" s="19">
        <v>22376.959999999999</v>
      </c>
    </row>
    <row r="261" spans="1:3" outlineLevel="2" x14ac:dyDescent="0.2">
      <c r="A261" s="18" t="s">
        <v>1562</v>
      </c>
      <c r="B261" s="18" t="s">
        <v>902</v>
      </c>
      <c r="C261" s="19">
        <v>48631.6</v>
      </c>
    </row>
    <row r="262" spans="1:3" outlineLevel="2" x14ac:dyDescent="0.2">
      <c r="A262" s="18" t="s">
        <v>1562</v>
      </c>
      <c r="B262" s="18" t="s">
        <v>779</v>
      </c>
      <c r="C262" s="19">
        <v>7756.3649999999998</v>
      </c>
    </row>
    <row r="263" spans="1:3" outlineLevel="2" x14ac:dyDescent="0.2">
      <c r="A263" s="18" t="s">
        <v>1562</v>
      </c>
      <c r="B263" s="18" t="s">
        <v>906</v>
      </c>
      <c r="C263" s="19">
        <v>979.55</v>
      </c>
    </row>
    <row r="264" spans="1:3" outlineLevel="2" x14ac:dyDescent="0.2">
      <c r="A264" s="18" t="s">
        <v>1562</v>
      </c>
      <c r="B264" s="18" t="s">
        <v>853</v>
      </c>
      <c r="C264" s="19">
        <v>9487.11</v>
      </c>
    </row>
    <row r="265" spans="1:3" outlineLevel="2" x14ac:dyDescent="0.2">
      <c r="A265" s="18" t="s">
        <v>1562</v>
      </c>
      <c r="B265" s="18" t="s">
        <v>856</v>
      </c>
      <c r="C265" s="19">
        <v>112236.14</v>
      </c>
    </row>
    <row r="266" spans="1:3" outlineLevel="2" x14ac:dyDescent="0.2">
      <c r="A266" s="18" t="s">
        <v>1562</v>
      </c>
      <c r="B266" s="18" t="s">
        <v>1011</v>
      </c>
      <c r="C266" s="19">
        <v>1494.67</v>
      </c>
    </row>
    <row r="267" spans="1:3" outlineLevel="2" x14ac:dyDescent="0.2">
      <c r="A267" s="18" t="s">
        <v>1562</v>
      </c>
      <c r="B267" s="18" t="s">
        <v>975</v>
      </c>
      <c r="C267" s="19">
        <v>1290.3364999999999</v>
      </c>
    </row>
    <row r="268" spans="1:3" outlineLevel="2" x14ac:dyDescent="0.2">
      <c r="A268" s="18" t="s">
        <v>1562</v>
      </c>
      <c r="B268" s="18" t="s">
        <v>1121</v>
      </c>
      <c r="C268" s="19">
        <v>10607.322</v>
      </c>
    </row>
    <row r="269" spans="1:3" outlineLevel="2" x14ac:dyDescent="0.2">
      <c r="A269" s="18" t="s">
        <v>1562</v>
      </c>
      <c r="B269" s="18" t="s">
        <v>691</v>
      </c>
      <c r="C269" s="19">
        <v>2931.1514999999999</v>
      </c>
    </row>
    <row r="270" spans="1:3" outlineLevel="2" x14ac:dyDescent="0.2">
      <c r="A270" s="18" t="s">
        <v>1562</v>
      </c>
      <c r="B270" s="18" t="s">
        <v>1236</v>
      </c>
      <c r="C270" s="19">
        <v>1290.3364999999999</v>
      </c>
    </row>
    <row r="271" spans="1:3" outlineLevel="2" x14ac:dyDescent="0.2">
      <c r="A271" s="18" t="s">
        <v>1562</v>
      </c>
      <c r="B271" s="18" t="s">
        <v>1182</v>
      </c>
      <c r="C271" s="19">
        <v>2294009.7615</v>
      </c>
    </row>
    <row r="272" spans="1:3" outlineLevel="2" x14ac:dyDescent="0.2">
      <c r="A272" s="18" t="s">
        <v>1562</v>
      </c>
      <c r="B272" s="18" t="s">
        <v>710</v>
      </c>
      <c r="C272" s="19">
        <v>1337771.0896999999</v>
      </c>
    </row>
    <row r="273" spans="1:3" outlineLevel="2" x14ac:dyDescent="0.2">
      <c r="A273" s="18" t="s">
        <v>1562</v>
      </c>
      <c r="B273" s="18" t="s">
        <v>797</v>
      </c>
      <c r="C273" s="19">
        <v>9342.884</v>
      </c>
    </row>
    <row r="274" spans="1:3" outlineLevel="2" x14ac:dyDescent="0.2">
      <c r="A274" s="18" t="s">
        <v>1562</v>
      </c>
      <c r="B274" s="18" t="s">
        <v>985</v>
      </c>
      <c r="C274" s="19">
        <v>38496.120000000003</v>
      </c>
    </row>
    <row r="275" spans="1:3" outlineLevel="2" x14ac:dyDescent="0.2">
      <c r="A275" s="18" t="s">
        <v>1562</v>
      </c>
      <c r="B275" s="18" t="s">
        <v>917</v>
      </c>
      <c r="C275" s="19">
        <v>1290.3364999999999</v>
      </c>
    </row>
    <row r="276" spans="1:3" outlineLevel="2" x14ac:dyDescent="0.2">
      <c r="A276" s="18" t="s">
        <v>1562</v>
      </c>
      <c r="B276" s="18" t="s">
        <v>1165</v>
      </c>
      <c r="C276" s="19">
        <v>22071.373500000002</v>
      </c>
    </row>
    <row r="277" spans="1:3" outlineLevel="2" x14ac:dyDescent="0.2">
      <c r="A277" s="18" t="s">
        <v>1562</v>
      </c>
      <c r="B277" s="18" t="s">
        <v>765</v>
      </c>
      <c r="C277" s="19">
        <v>14446.89</v>
      </c>
    </row>
    <row r="278" spans="1:3" outlineLevel="2" x14ac:dyDescent="0.2">
      <c r="A278" s="18" t="s">
        <v>1562</v>
      </c>
      <c r="B278" s="18" t="s">
        <v>1126</v>
      </c>
      <c r="C278" s="19">
        <v>7071.5479999999998</v>
      </c>
    </row>
    <row r="279" spans="1:3" outlineLevel="2" x14ac:dyDescent="0.2">
      <c r="A279" s="18" t="s">
        <v>1562</v>
      </c>
      <c r="B279" s="18" t="s">
        <v>1200</v>
      </c>
      <c r="C279" s="19">
        <v>49495.457499999997</v>
      </c>
    </row>
    <row r="280" spans="1:3" outlineLevel="2" x14ac:dyDescent="0.2">
      <c r="A280" s="18" t="s">
        <v>1562</v>
      </c>
      <c r="B280" s="18" t="s">
        <v>781</v>
      </c>
      <c r="C280" s="19">
        <v>1545.1785</v>
      </c>
    </row>
    <row r="281" spans="1:3" outlineLevel="2" x14ac:dyDescent="0.2">
      <c r="A281" s="18" t="s">
        <v>1562</v>
      </c>
      <c r="B281" s="18" t="s">
        <v>1130</v>
      </c>
      <c r="C281" s="19">
        <v>1885.9684999999999</v>
      </c>
    </row>
    <row r="282" spans="1:3" outlineLevel="2" x14ac:dyDescent="0.2">
      <c r="A282" s="18" t="s">
        <v>1562</v>
      </c>
      <c r="B282" s="18" t="s">
        <v>1324</v>
      </c>
      <c r="C282" s="19">
        <v>25378.776999999998</v>
      </c>
    </row>
    <row r="283" spans="1:3" outlineLevel="2" x14ac:dyDescent="0.2">
      <c r="A283" s="18" t="s">
        <v>1562</v>
      </c>
      <c r="B283" s="18" t="s">
        <v>743</v>
      </c>
      <c r="C283" s="19">
        <v>3311.9760000000001</v>
      </c>
    </row>
    <row r="284" spans="1:3" outlineLevel="2" x14ac:dyDescent="0.2">
      <c r="A284" s="18" t="s">
        <v>1562</v>
      </c>
      <c r="B284" s="18" t="s">
        <v>1190</v>
      </c>
      <c r="C284" s="19">
        <v>11877.669</v>
      </c>
    </row>
    <row r="285" spans="1:3" outlineLevel="2" x14ac:dyDescent="0.2">
      <c r="A285" s="18" t="s">
        <v>1562</v>
      </c>
      <c r="B285" s="18" t="s">
        <v>1246</v>
      </c>
      <c r="C285" s="19">
        <v>2232.2919999999999</v>
      </c>
    </row>
    <row r="286" spans="1:3" outlineLevel="2" x14ac:dyDescent="0.2">
      <c r="A286" s="18" t="s">
        <v>1562</v>
      </c>
      <c r="B286" s="18" t="s">
        <v>946</v>
      </c>
      <c r="C286" s="19">
        <v>22099.002199999999</v>
      </c>
    </row>
    <row r="287" spans="1:3" outlineLevel="2" x14ac:dyDescent="0.2">
      <c r="A287" s="18" t="s">
        <v>1562</v>
      </c>
      <c r="B287" s="18" t="s">
        <v>920</v>
      </c>
      <c r="C287" s="19">
        <v>782.71500000000003</v>
      </c>
    </row>
    <row r="288" spans="1:3" outlineLevel="2" x14ac:dyDescent="0.2">
      <c r="A288" s="18" t="s">
        <v>1562</v>
      </c>
      <c r="B288" s="18" t="s">
        <v>913</v>
      </c>
      <c r="C288" s="19">
        <v>46939.31</v>
      </c>
    </row>
    <row r="289" spans="1:3" outlineLevel="2" x14ac:dyDescent="0.2">
      <c r="A289" s="18" t="s">
        <v>1562</v>
      </c>
      <c r="B289" s="18" t="s">
        <v>767</v>
      </c>
      <c r="C289" s="19">
        <v>23718.966</v>
      </c>
    </row>
    <row r="290" spans="1:3" outlineLevel="2" x14ac:dyDescent="0.2">
      <c r="A290" s="18" t="s">
        <v>1562</v>
      </c>
      <c r="B290" s="18" t="s">
        <v>939</v>
      </c>
      <c r="C290" s="19">
        <v>18417.569500000001</v>
      </c>
    </row>
    <row r="291" spans="1:3" outlineLevel="1" x14ac:dyDescent="0.2">
      <c r="A291" s="36" t="s">
        <v>1561</v>
      </c>
      <c r="C291" s="35">
        <f>SUBTOTAL(9,C247:C290)</f>
        <v>4301817.8764000004</v>
      </c>
    </row>
    <row r="292" spans="1:3" outlineLevel="1" x14ac:dyDescent="0.2">
      <c r="A292" s="36"/>
    </row>
    <row r="293" spans="1:3" outlineLevel="2" x14ac:dyDescent="0.2">
      <c r="A293" s="18" t="s">
        <v>1558</v>
      </c>
      <c r="B293" s="18" t="s">
        <v>858</v>
      </c>
      <c r="C293" s="19">
        <v>10340.378000000001</v>
      </c>
    </row>
    <row r="294" spans="1:3" outlineLevel="2" x14ac:dyDescent="0.2">
      <c r="A294" s="18" t="s">
        <v>1558</v>
      </c>
      <c r="B294" s="18" t="s">
        <v>1094</v>
      </c>
      <c r="C294" s="19">
        <v>-635.89</v>
      </c>
    </row>
    <row r="295" spans="1:3" outlineLevel="2" x14ac:dyDescent="0.2">
      <c r="A295" s="18" t="s">
        <v>1558</v>
      </c>
      <c r="B295" s="18" t="s">
        <v>935</v>
      </c>
      <c r="C295" s="19">
        <v>10340.378000000001</v>
      </c>
    </row>
    <row r="296" spans="1:3" outlineLevel="1" x14ac:dyDescent="0.2">
      <c r="A296" s="36" t="s">
        <v>1557</v>
      </c>
      <c r="C296" s="35">
        <f>SUBTOTAL(9,C293:C295)</f>
        <v>20044.866000000002</v>
      </c>
    </row>
    <row r="297" spans="1:3" outlineLevel="1" x14ac:dyDescent="0.2">
      <c r="A297" s="36"/>
    </row>
    <row r="298" spans="1:3" outlineLevel="2" x14ac:dyDescent="0.2">
      <c r="A298" s="18" t="s">
        <v>1556</v>
      </c>
      <c r="B298" s="18" t="s">
        <v>976</v>
      </c>
      <c r="C298" s="19">
        <v>15306.188700000001</v>
      </c>
    </row>
    <row r="299" spans="1:3" outlineLevel="2" x14ac:dyDescent="0.2">
      <c r="A299" s="18" t="s">
        <v>1556</v>
      </c>
      <c r="B299" s="18" t="s">
        <v>898</v>
      </c>
      <c r="C299" s="19">
        <v>5570.4949999999999</v>
      </c>
    </row>
    <row r="300" spans="1:3" outlineLevel="2" x14ac:dyDescent="0.2">
      <c r="A300" s="18" t="s">
        <v>1556</v>
      </c>
      <c r="B300" s="18" t="s">
        <v>1140</v>
      </c>
      <c r="C300" s="19">
        <v>4487.7263999999996</v>
      </c>
    </row>
    <row r="301" spans="1:3" outlineLevel="2" x14ac:dyDescent="0.2">
      <c r="A301" s="18" t="s">
        <v>1556</v>
      </c>
      <c r="B301" s="18" t="s">
        <v>1108</v>
      </c>
      <c r="C301" s="19">
        <v>9468.5380000000005</v>
      </c>
    </row>
    <row r="302" spans="1:3" outlineLevel="2" x14ac:dyDescent="0.2">
      <c r="A302" s="18" t="s">
        <v>1556</v>
      </c>
      <c r="B302" s="18" t="s">
        <v>935</v>
      </c>
      <c r="C302" s="19">
        <v>28405.614000000001</v>
      </c>
    </row>
    <row r="303" spans="1:3" outlineLevel="1" x14ac:dyDescent="0.2">
      <c r="A303" s="36" t="s">
        <v>1555</v>
      </c>
      <c r="C303" s="35">
        <f>SUBTOTAL(9,C298:C302)</f>
        <v>63238.562100000003</v>
      </c>
    </row>
    <row r="304" spans="1:3" outlineLevel="1" x14ac:dyDescent="0.2">
      <c r="A304" s="36"/>
    </row>
    <row r="305" spans="1:3" outlineLevel="2" x14ac:dyDescent="0.2">
      <c r="A305" s="18" t="s">
        <v>1554</v>
      </c>
      <c r="B305" s="18" t="s">
        <v>703</v>
      </c>
      <c r="C305" s="19">
        <v>20435.562999999998</v>
      </c>
    </row>
    <row r="306" spans="1:3" outlineLevel="1" x14ac:dyDescent="0.2">
      <c r="A306" s="36" t="s">
        <v>1553</v>
      </c>
      <c r="C306" s="35">
        <f>SUBTOTAL(9,C305:C305)</f>
        <v>20435.562999999998</v>
      </c>
    </row>
    <row r="307" spans="1:3" outlineLevel="1" x14ac:dyDescent="0.2">
      <c r="A307" s="36"/>
    </row>
    <row r="308" spans="1:3" outlineLevel="2" x14ac:dyDescent="0.2">
      <c r="A308" s="18" t="s">
        <v>1552</v>
      </c>
      <c r="B308" s="18" t="s">
        <v>959</v>
      </c>
      <c r="C308" s="19">
        <v>8975.4527999999991</v>
      </c>
    </row>
    <row r="309" spans="1:3" outlineLevel="2" x14ac:dyDescent="0.2">
      <c r="A309" s="18" t="s">
        <v>1552</v>
      </c>
      <c r="B309" s="18" t="s">
        <v>1022</v>
      </c>
      <c r="C309" s="19">
        <v>6584.1040000000003</v>
      </c>
    </row>
    <row r="310" spans="1:3" outlineLevel="2" x14ac:dyDescent="0.2">
      <c r="A310" s="18" t="s">
        <v>1552</v>
      </c>
      <c r="B310" s="18" t="s">
        <v>1058</v>
      </c>
      <c r="C310" s="19">
        <v>27604.441999999999</v>
      </c>
    </row>
    <row r="311" spans="1:3" outlineLevel="1" x14ac:dyDescent="0.2">
      <c r="A311" s="36" t="s">
        <v>1551</v>
      </c>
      <c r="C311" s="35">
        <f>SUBTOTAL(9,C308:C310)</f>
        <v>43163.998800000001</v>
      </c>
    </row>
    <row r="312" spans="1:3" outlineLevel="1" x14ac:dyDescent="0.2">
      <c r="A312" s="36"/>
    </row>
    <row r="313" spans="1:3" outlineLevel="2" x14ac:dyDescent="0.2">
      <c r="A313" s="18" t="s">
        <v>1550</v>
      </c>
      <c r="B313" s="18" t="s">
        <v>772</v>
      </c>
      <c r="C313" s="19">
        <v>25012.708699999999</v>
      </c>
    </row>
    <row r="314" spans="1:3" outlineLevel="2" x14ac:dyDescent="0.2">
      <c r="A314" s="18" t="s">
        <v>1550</v>
      </c>
      <c r="B314" s="18" t="s">
        <v>704</v>
      </c>
      <c r="C314" s="19">
        <v>8027.0982000000004</v>
      </c>
    </row>
    <row r="315" spans="1:3" outlineLevel="2" x14ac:dyDescent="0.2">
      <c r="A315" s="18" t="s">
        <v>1550</v>
      </c>
      <c r="B315" s="18" t="s">
        <v>822</v>
      </c>
      <c r="C315" s="19">
        <v>13495.04</v>
      </c>
    </row>
    <row r="316" spans="1:3" outlineLevel="2" x14ac:dyDescent="0.2">
      <c r="A316" s="18" t="s">
        <v>1550</v>
      </c>
      <c r="B316" s="18" t="s">
        <v>1260</v>
      </c>
      <c r="C316" s="19">
        <v>37630.449000000001</v>
      </c>
    </row>
    <row r="317" spans="1:3" outlineLevel="2" x14ac:dyDescent="0.2">
      <c r="A317" s="18" t="s">
        <v>1550</v>
      </c>
      <c r="B317" s="18" t="s">
        <v>1272</v>
      </c>
      <c r="C317" s="19">
        <v>15925.095600000001</v>
      </c>
    </row>
    <row r="318" spans="1:3" outlineLevel="2" x14ac:dyDescent="0.2">
      <c r="A318" s="18" t="s">
        <v>1550</v>
      </c>
      <c r="B318" s="18" t="s">
        <v>866</v>
      </c>
      <c r="C318" s="19">
        <v>65698.982999999993</v>
      </c>
    </row>
    <row r="319" spans="1:3" outlineLevel="2" x14ac:dyDescent="0.2">
      <c r="A319" s="18" t="s">
        <v>1550</v>
      </c>
      <c r="B319" s="18" t="s">
        <v>1228</v>
      </c>
      <c r="C319" s="19">
        <v>20397.21</v>
      </c>
    </row>
    <row r="320" spans="1:3" outlineLevel="2" x14ac:dyDescent="0.2">
      <c r="A320" s="18" t="s">
        <v>1550</v>
      </c>
      <c r="B320" s="18" t="s">
        <v>1117</v>
      </c>
      <c r="C320" s="19">
        <v>96.25</v>
      </c>
    </row>
    <row r="321" spans="1:3" outlineLevel="2" x14ac:dyDescent="0.2">
      <c r="A321" s="18" t="s">
        <v>1550</v>
      </c>
      <c r="B321" s="18" t="s">
        <v>775</v>
      </c>
      <c r="C321" s="19">
        <v>1146.1600000000001</v>
      </c>
    </row>
    <row r="322" spans="1:3" outlineLevel="2" x14ac:dyDescent="0.2">
      <c r="A322" s="18" t="s">
        <v>1550</v>
      </c>
      <c r="B322" s="18" t="s">
        <v>1323</v>
      </c>
      <c r="C322" s="19">
        <v>2396.6999999999998</v>
      </c>
    </row>
    <row r="323" spans="1:3" outlineLevel="2" x14ac:dyDescent="0.2">
      <c r="A323" s="18" t="s">
        <v>1550</v>
      </c>
      <c r="B323" s="18" t="s">
        <v>787</v>
      </c>
      <c r="C323" s="19">
        <v>101765.42539999999</v>
      </c>
    </row>
    <row r="324" spans="1:3" outlineLevel="2" x14ac:dyDescent="0.2">
      <c r="A324" s="18" t="s">
        <v>1550</v>
      </c>
      <c r="B324" s="18" t="s">
        <v>677</v>
      </c>
      <c r="C324" s="19">
        <v>4370.8329999999996</v>
      </c>
    </row>
    <row r="325" spans="1:3" outlineLevel="2" x14ac:dyDescent="0.2">
      <c r="A325" s="18" t="s">
        <v>1550</v>
      </c>
      <c r="B325" s="18" t="s">
        <v>1273</v>
      </c>
      <c r="C325" s="19">
        <v>8671.7245000000003</v>
      </c>
    </row>
    <row r="326" spans="1:3" outlineLevel="2" x14ac:dyDescent="0.2">
      <c r="A326" s="18" t="s">
        <v>1550</v>
      </c>
      <c r="B326" s="18" t="s">
        <v>1283</v>
      </c>
      <c r="C326" s="19">
        <v>6318.36</v>
      </c>
    </row>
    <row r="327" spans="1:3" outlineLevel="2" x14ac:dyDescent="0.2">
      <c r="A327" s="18" t="s">
        <v>1550</v>
      </c>
      <c r="B327" s="18" t="s">
        <v>867</v>
      </c>
      <c r="C327" s="19">
        <v>180518.67060000001</v>
      </c>
    </row>
    <row r="328" spans="1:3" outlineLevel="2" x14ac:dyDescent="0.2">
      <c r="A328" s="18" t="s">
        <v>1550</v>
      </c>
      <c r="B328" s="18" t="s">
        <v>1220</v>
      </c>
      <c r="C328" s="19">
        <v>78218.8992</v>
      </c>
    </row>
    <row r="329" spans="1:3" outlineLevel="2" x14ac:dyDescent="0.2">
      <c r="A329" s="18" t="s">
        <v>1550</v>
      </c>
      <c r="B329" s="18" t="s">
        <v>1310</v>
      </c>
      <c r="C329" s="19">
        <v>6536.9215000000004</v>
      </c>
    </row>
    <row r="330" spans="1:3" outlineLevel="2" x14ac:dyDescent="0.2">
      <c r="A330" s="18" t="s">
        <v>1550</v>
      </c>
      <c r="B330" s="18" t="s">
        <v>740</v>
      </c>
      <c r="C330" s="19">
        <v>260178.74830000001</v>
      </c>
    </row>
    <row r="331" spans="1:3" outlineLevel="2" x14ac:dyDescent="0.2">
      <c r="A331" s="18" t="s">
        <v>1550</v>
      </c>
      <c r="B331" s="18" t="s">
        <v>731</v>
      </c>
      <c r="C331" s="19">
        <v>15368.348</v>
      </c>
    </row>
    <row r="332" spans="1:3" outlineLevel="2" x14ac:dyDescent="0.2">
      <c r="A332" s="18" t="s">
        <v>1550</v>
      </c>
      <c r="B332" s="18" t="s">
        <v>951</v>
      </c>
      <c r="C332" s="19">
        <v>2300.0700000000002</v>
      </c>
    </row>
    <row r="333" spans="1:3" outlineLevel="1" x14ac:dyDescent="0.2">
      <c r="A333" s="36" t="s">
        <v>1549</v>
      </c>
      <c r="C333" s="35">
        <f>SUBTOTAL(9,C313:C332)</f>
        <v>854073.69499999995</v>
      </c>
    </row>
    <row r="334" spans="1:3" outlineLevel="1" x14ac:dyDescent="0.2">
      <c r="A334" s="36"/>
    </row>
    <row r="335" spans="1:3" outlineLevel="2" x14ac:dyDescent="0.2">
      <c r="A335" s="18" t="s">
        <v>1548</v>
      </c>
      <c r="B335" s="18" t="s">
        <v>1062</v>
      </c>
      <c r="C335" s="19">
        <v>4232.625</v>
      </c>
    </row>
    <row r="336" spans="1:3" outlineLevel="2" x14ac:dyDescent="0.2">
      <c r="A336" s="18" t="s">
        <v>1548</v>
      </c>
      <c r="B336" s="18" t="s">
        <v>999</v>
      </c>
      <c r="C336" s="19">
        <v>4232.625</v>
      </c>
    </row>
    <row r="337" spans="1:3" outlineLevel="1" x14ac:dyDescent="0.2">
      <c r="A337" s="36" t="s">
        <v>1547</v>
      </c>
      <c r="C337" s="35">
        <f>SUBTOTAL(9,C335:C336)</f>
        <v>8465.25</v>
      </c>
    </row>
    <row r="338" spans="1:3" outlineLevel="1" x14ac:dyDescent="0.2">
      <c r="A338" s="36"/>
    </row>
    <row r="339" spans="1:3" outlineLevel="2" x14ac:dyDescent="0.2">
      <c r="A339" s="18" t="s">
        <v>1546</v>
      </c>
      <c r="B339" s="18" t="s">
        <v>828</v>
      </c>
      <c r="C339" s="19">
        <v>56389.579599999997</v>
      </c>
    </row>
    <row r="340" spans="1:3" outlineLevel="2" x14ac:dyDescent="0.2">
      <c r="A340" s="18" t="s">
        <v>1546</v>
      </c>
      <c r="B340" s="18" t="s">
        <v>1262</v>
      </c>
      <c r="C340" s="19">
        <v>9829.8850000000002</v>
      </c>
    </row>
    <row r="341" spans="1:3" outlineLevel="1" x14ac:dyDescent="0.2">
      <c r="A341" s="36" t="s">
        <v>1545</v>
      </c>
      <c r="C341" s="35">
        <f>SUBTOTAL(9,C339:C340)</f>
        <v>66219.464599999992</v>
      </c>
    </row>
    <row r="342" spans="1:3" outlineLevel="1" x14ac:dyDescent="0.2">
      <c r="A342" s="36"/>
    </row>
    <row r="343" spans="1:3" outlineLevel="2" x14ac:dyDescent="0.2">
      <c r="A343" s="18" t="s">
        <v>1544</v>
      </c>
      <c r="B343" s="18" t="s">
        <v>988</v>
      </c>
      <c r="C343" s="19">
        <v>12347.742</v>
      </c>
    </row>
    <row r="344" spans="1:3" outlineLevel="1" x14ac:dyDescent="0.2">
      <c r="A344" s="36" t="s">
        <v>1543</v>
      </c>
      <c r="C344" s="35">
        <f>SUBTOTAL(9,C343:C343)</f>
        <v>12347.742</v>
      </c>
    </row>
    <row r="345" spans="1:3" outlineLevel="1" x14ac:dyDescent="0.2">
      <c r="A345" s="36"/>
    </row>
    <row r="346" spans="1:3" outlineLevel="2" x14ac:dyDescent="0.2">
      <c r="A346" s="18" t="s">
        <v>1542</v>
      </c>
      <c r="B346" s="18" t="s">
        <v>847</v>
      </c>
      <c r="C346" s="19">
        <v>253735.245</v>
      </c>
    </row>
    <row r="347" spans="1:3" outlineLevel="2" x14ac:dyDescent="0.2">
      <c r="A347" s="18" t="s">
        <v>1542</v>
      </c>
      <c r="B347" s="18" t="s">
        <v>815</v>
      </c>
      <c r="C347" s="19">
        <v>223227.905</v>
      </c>
    </row>
    <row r="348" spans="1:3" outlineLevel="1" x14ac:dyDescent="0.2">
      <c r="A348" s="36" t="s">
        <v>1541</v>
      </c>
      <c r="C348" s="35">
        <f>SUBTOTAL(9,C346:C347)</f>
        <v>476963.15</v>
      </c>
    </row>
    <row r="349" spans="1:3" outlineLevel="1" x14ac:dyDescent="0.2">
      <c r="A349" s="36"/>
    </row>
    <row r="350" spans="1:3" outlineLevel="2" x14ac:dyDescent="0.2">
      <c r="A350" s="18" t="s">
        <v>1540</v>
      </c>
      <c r="B350" s="18" t="s">
        <v>670</v>
      </c>
      <c r="C350" s="19">
        <v>2255770.21</v>
      </c>
    </row>
    <row r="351" spans="1:3" outlineLevel="1" x14ac:dyDescent="0.2">
      <c r="A351" s="36" t="s">
        <v>1539</v>
      </c>
      <c r="C351" s="35">
        <f>SUBTOTAL(9,C350:C350)</f>
        <v>2255770.21</v>
      </c>
    </row>
    <row r="352" spans="1:3" outlineLevel="1" x14ac:dyDescent="0.2">
      <c r="A352" s="36"/>
    </row>
    <row r="353" spans="1:3" outlineLevel="2" x14ac:dyDescent="0.2">
      <c r="A353" s="18" t="s">
        <v>1538</v>
      </c>
      <c r="B353" s="18" t="s">
        <v>836</v>
      </c>
      <c r="C353" s="19">
        <v>-474.24849999999998</v>
      </c>
    </row>
    <row r="354" spans="1:3" outlineLevel="2" x14ac:dyDescent="0.2">
      <c r="A354" s="18" t="s">
        <v>1538</v>
      </c>
      <c r="B354" s="18" t="s">
        <v>846</v>
      </c>
      <c r="C354" s="19">
        <v>153598.22099999999</v>
      </c>
    </row>
    <row r="355" spans="1:3" outlineLevel="2" x14ac:dyDescent="0.2">
      <c r="A355" s="18" t="s">
        <v>1538</v>
      </c>
      <c r="B355" s="18" t="s">
        <v>893</v>
      </c>
      <c r="C355" s="19">
        <v>468509.32900000003</v>
      </c>
    </row>
    <row r="356" spans="1:3" outlineLevel="1" x14ac:dyDescent="0.2">
      <c r="A356" s="36" t="s">
        <v>1537</v>
      </c>
      <c r="C356" s="35">
        <f>SUBTOTAL(9,C353:C355)</f>
        <v>621633.30150000006</v>
      </c>
    </row>
    <row r="357" spans="1:3" outlineLevel="1" x14ac:dyDescent="0.2">
      <c r="A357" s="36"/>
    </row>
    <row r="358" spans="1:3" outlineLevel="2" x14ac:dyDescent="0.2">
      <c r="A358" s="18" t="s">
        <v>1536</v>
      </c>
      <c r="B358" s="18" t="s">
        <v>826</v>
      </c>
      <c r="C358" s="19">
        <v>4553004.99</v>
      </c>
    </row>
    <row r="359" spans="1:3" outlineLevel="1" x14ac:dyDescent="0.2">
      <c r="A359" s="36" t="s">
        <v>1535</v>
      </c>
      <c r="C359" s="35">
        <f>SUBTOTAL(9,C358:C358)</f>
        <v>4553004.99</v>
      </c>
    </row>
    <row r="360" spans="1:3" outlineLevel="1" x14ac:dyDescent="0.2">
      <c r="A360" s="36"/>
    </row>
    <row r="361" spans="1:3" outlineLevel="2" x14ac:dyDescent="0.2">
      <c r="A361" s="18" t="s">
        <v>1534</v>
      </c>
      <c r="B361" s="18" t="s">
        <v>682</v>
      </c>
      <c r="C361" s="19">
        <v>40025.6633</v>
      </c>
    </row>
    <row r="362" spans="1:3" outlineLevel="1" x14ac:dyDescent="0.2">
      <c r="A362" s="36" t="s">
        <v>1533</v>
      </c>
      <c r="C362" s="35">
        <f>SUBTOTAL(9,C361:C361)</f>
        <v>40025.6633</v>
      </c>
    </row>
    <row r="363" spans="1:3" outlineLevel="1" x14ac:dyDescent="0.2">
      <c r="A363" s="36"/>
    </row>
    <row r="364" spans="1:3" outlineLevel="2" x14ac:dyDescent="0.2">
      <c r="A364" s="18" t="s">
        <v>1532</v>
      </c>
      <c r="B364" s="18" t="s">
        <v>1319</v>
      </c>
      <c r="C364" s="19">
        <v>5178.7187999999996</v>
      </c>
    </row>
    <row r="365" spans="1:3" outlineLevel="2" x14ac:dyDescent="0.2">
      <c r="A365" s="18" t="s">
        <v>1532</v>
      </c>
      <c r="B365" s="18" t="s">
        <v>1240</v>
      </c>
      <c r="C365" s="19">
        <v>43512.311999999998</v>
      </c>
    </row>
    <row r="366" spans="1:3" outlineLevel="1" x14ac:dyDescent="0.2">
      <c r="A366" s="36" t="s">
        <v>1531</v>
      </c>
      <c r="C366" s="35">
        <f>SUBTOTAL(9,C364:C365)</f>
        <v>48691.0308</v>
      </c>
    </row>
    <row r="367" spans="1:3" outlineLevel="1" x14ac:dyDescent="0.2">
      <c r="A367" s="36"/>
    </row>
    <row r="368" spans="1:3" outlineLevel="2" x14ac:dyDescent="0.2">
      <c r="A368" s="18" t="s">
        <v>1530</v>
      </c>
      <c r="B368" s="18" t="s">
        <v>1030</v>
      </c>
      <c r="C368" s="19">
        <v>17426.29</v>
      </c>
    </row>
    <row r="369" spans="1:3" outlineLevel="1" x14ac:dyDescent="0.2">
      <c r="A369" s="36" t="s">
        <v>1529</v>
      </c>
      <c r="C369" s="35">
        <f>SUBTOTAL(9,C368:C368)</f>
        <v>17426.29</v>
      </c>
    </row>
    <row r="370" spans="1:3" outlineLevel="1" x14ac:dyDescent="0.2">
      <c r="A370" s="36"/>
    </row>
    <row r="371" spans="1:3" outlineLevel="2" x14ac:dyDescent="0.2">
      <c r="A371" s="18" t="s">
        <v>1528</v>
      </c>
      <c r="B371" s="18" t="s">
        <v>1125</v>
      </c>
      <c r="C371" s="19">
        <v>7319.77</v>
      </c>
    </row>
    <row r="372" spans="1:3" outlineLevel="2" x14ac:dyDescent="0.2">
      <c r="A372" s="18" t="s">
        <v>1528</v>
      </c>
      <c r="B372" s="18" t="s">
        <v>1103</v>
      </c>
      <c r="C372" s="19">
        <v>2300.0700000000002</v>
      </c>
    </row>
    <row r="373" spans="1:3" outlineLevel="1" x14ac:dyDescent="0.2">
      <c r="A373" s="36" t="s">
        <v>1527</v>
      </c>
      <c r="C373" s="35">
        <f>SUBTOTAL(9,C371:C372)</f>
        <v>9619.84</v>
      </c>
    </row>
    <row r="374" spans="1:3" outlineLevel="1" x14ac:dyDescent="0.2">
      <c r="A374" s="36"/>
    </row>
    <row r="375" spans="1:3" outlineLevel="2" x14ac:dyDescent="0.2">
      <c r="A375" s="18" t="s">
        <v>1526</v>
      </c>
      <c r="B375" s="18" t="s">
        <v>1021</v>
      </c>
      <c r="C375" s="19">
        <v>18929.564999999999</v>
      </c>
    </row>
    <row r="376" spans="1:3" outlineLevel="2" x14ac:dyDescent="0.2">
      <c r="A376" s="18" t="s">
        <v>1526</v>
      </c>
      <c r="B376" s="18" t="s">
        <v>1191</v>
      </c>
      <c r="C376" s="19">
        <v>14257.72</v>
      </c>
    </row>
    <row r="377" spans="1:3" outlineLevel="1" x14ac:dyDescent="0.2">
      <c r="A377" s="36" t="s">
        <v>1525</v>
      </c>
      <c r="C377" s="35">
        <f>SUBTOTAL(9,C375:C376)</f>
        <v>33187.284999999996</v>
      </c>
    </row>
    <row r="378" spans="1:3" outlineLevel="1" x14ac:dyDescent="0.2">
      <c r="A378" s="36"/>
    </row>
    <row r="379" spans="1:3" outlineLevel="2" x14ac:dyDescent="0.2">
      <c r="A379" s="18" t="s">
        <v>1524</v>
      </c>
      <c r="B379" s="18" t="s">
        <v>772</v>
      </c>
      <c r="C379" s="19">
        <v>44591.313999999998</v>
      </c>
    </row>
    <row r="380" spans="1:3" outlineLevel="2" x14ac:dyDescent="0.2">
      <c r="A380" s="18" t="s">
        <v>1524</v>
      </c>
      <c r="B380" s="18" t="s">
        <v>716</v>
      </c>
      <c r="C380" s="19">
        <v>4108.5140000000001</v>
      </c>
    </row>
    <row r="381" spans="1:3" outlineLevel="2" x14ac:dyDescent="0.2">
      <c r="A381" s="18" t="s">
        <v>1524</v>
      </c>
      <c r="B381" s="18" t="s">
        <v>692</v>
      </c>
      <c r="C381" s="19">
        <v>10997.8325</v>
      </c>
    </row>
    <row r="382" spans="1:3" outlineLevel="2" x14ac:dyDescent="0.2">
      <c r="A382" s="18" t="s">
        <v>1524</v>
      </c>
      <c r="B382" s="18" t="s">
        <v>727</v>
      </c>
      <c r="C382" s="19">
        <v>11559.764999999999</v>
      </c>
    </row>
    <row r="383" spans="1:3" outlineLevel="2" x14ac:dyDescent="0.2">
      <c r="A383" s="18" t="s">
        <v>1524</v>
      </c>
      <c r="B383" s="18" t="s">
        <v>676</v>
      </c>
      <c r="C383" s="19">
        <v>-10130.4</v>
      </c>
    </row>
    <row r="384" spans="1:3" outlineLevel="1" x14ac:dyDescent="0.2">
      <c r="A384" s="36" t="s">
        <v>1523</v>
      </c>
      <c r="C384" s="35">
        <f>SUBTOTAL(9,C379:C383)</f>
        <v>61127.025499999996</v>
      </c>
    </row>
    <row r="385" spans="1:3" outlineLevel="1" x14ac:dyDescent="0.2">
      <c r="A385" s="36"/>
    </row>
    <row r="386" spans="1:3" outlineLevel="2" x14ac:dyDescent="0.2">
      <c r="A386" s="18" t="s">
        <v>1522</v>
      </c>
      <c r="B386" s="18" t="s">
        <v>1031</v>
      </c>
      <c r="C386" s="19">
        <v>16291.95</v>
      </c>
    </row>
    <row r="387" spans="1:3" outlineLevel="1" x14ac:dyDescent="0.2">
      <c r="A387" s="36" t="s">
        <v>1521</v>
      </c>
      <c r="C387" s="35">
        <f>SUBTOTAL(9,C386:C386)</f>
        <v>16291.95</v>
      </c>
    </row>
    <row r="388" spans="1:3" outlineLevel="1" x14ac:dyDescent="0.2">
      <c r="A388" s="36"/>
    </row>
    <row r="389" spans="1:3" outlineLevel="2" x14ac:dyDescent="0.2">
      <c r="A389" s="18" t="s">
        <v>1520</v>
      </c>
      <c r="B389" s="18" t="s">
        <v>900</v>
      </c>
      <c r="C389" s="19">
        <v>6102.9269999999997</v>
      </c>
    </row>
    <row r="390" spans="1:3" outlineLevel="2" x14ac:dyDescent="0.2">
      <c r="A390" s="18" t="s">
        <v>1520</v>
      </c>
      <c r="B390" s="18" t="s">
        <v>1055</v>
      </c>
      <c r="C390" s="19">
        <v>5336.5438000000004</v>
      </c>
    </row>
    <row r="391" spans="1:3" outlineLevel="2" x14ac:dyDescent="0.2">
      <c r="A391" s="18" t="s">
        <v>1520</v>
      </c>
      <c r="B391" s="18" t="s">
        <v>719</v>
      </c>
      <c r="C391" s="19">
        <v>14097.631799999999</v>
      </c>
    </row>
    <row r="392" spans="1:3" outlineLevel="2" x14ac:dyDescent="0.2">
      <c r="A392" s="18" t="s">
        <v>1520</v>
      </c>
      <c r="B392" s="18" t="s">
        <v>1251</v>
      </c>
      <c r="C392" s="19">
        <v>258.87</v>
      </c>
    </row>
    <row r="393" spans="1:3" outlineLevel="2" x14ac:dyDescent="0.2">
      <c r="A393" s="18" t="s">
        <v>1520</v>
      </c>
      <c r="B393" s="18" t="s">
        <v>883</v>
      </c>
      <c r="C393" s="19">
        <v>673.52</v>
      </c>
    </row>
    <row r="394" spans="1:3" outlineLevel="2" x14ac:dyDescent="0.2">
      <c r="A394" s="18" t="s">
        <v>1520</v>
      </c>
      <c r="B394" s="18" t="s">
        <v>1067</v>
      </c>
      <c r="C394" s="19">
        <v>157.82499999999999</v>
      </c>
    </row>
    <row r="395" spans="1:3" outlineLevel="1" x14ac:dyDescent="0.2">
      <c r="A395" s="36" t="s">
        <v>1519</v>
      </c>
      <c r="C395" s="35">
        <f>SUBTOTAL(9,C389:C394)</f>
        <v>26627.317599999998</v>
      </c>
    </row>
    <row r="396" spans="1:3" outlineLevel="1" x14ac:dyDescent="0.2">
      <c r="A396" s="36"/>
    </row>
    <row r="397" spans="1:3" outlineLevel="2" x14ac:dyDescent="0.2">
      <c r="A397" s="18" t="s">
        <v>1518</v>
      </c>
      <c r="B397" s="18" t="s">
        <v>851</v>
      </c>
      <c r="C397" s="19">
        <v>455.20400000000001</v>
      </c>
    </row>
    <row r="398" spans="1:3" outlineLevel="1" x14ac:dyDescent="0.2">
      <c r="A398" s="36" t="s">
        <v>1517</v>
      </c>
      <c r="C398" s="35">
        <f>SUBTOTAL(9,C397:C397)</f>
        <v>455.20400000000001</v>
      </c>
    </row>
    <row r="399" spans="1:3" outlineLevel="1" x14ac:dyDescent="0.2">
      <c r="A399" s="36"/>
    </row>
    <row r="400" spans="1:3" outlineLevel="2" x14ac:dyDescent="0.2">
      <c r="A400" s="18" t="s">
        <v>1516</v>
      </c>
      <c r="B400" s="18" t="s">
        <v>1092</v>
      </c>
      <c r="C400" s="19">
        <v>22920.000499999998</v>
      </c>
    </row>
    <row r="401" spans="1:3" outlineLevel="2" x14ac:dyDescent="0.2">
      <c r="A401" s="18" t="s">
        <v>1516</v>
      </c>
      <c r="B401" s="18" t="s">
        <v>1098</v>
      </c>
      <c r="C401" s="19">
        <v>963.36500000000001</v>
      </c>
    </row>
    <row r="402" spans="1:3" outlineLevel="2" x14ac:dyDescent="0.2">
      <c r="A402" s="18" t="s">
        <v>1516</v>
      </c>
      <c r="B402" s="18" t="s">
        <v>841</v>
      </c>
      <c r="C402" s="19">
        <v>4138.8519999999999</v>
      </c>
    </row>
    <row r="403" spans="1:3" outlineLevel="2" x14ac:dyDescent="0.2">
      <c r="A403" s="18" t="s">
        <v>1516</v>
      </c>
      <c r="B403" s="18" t="s">
        <v>849</v>
      </c>
      <c r="C403" s="19">
        <v>12742.115</v>
      </c>
    </row>
    <row r="404" spans="1:3" outlineLevel="1" x14ac:dyDescent="0.2">
      <c r="A404" s="36" t="s">
        <v>1515</v>
      </c>
      <c r="C404" s="35">
        <f>SUBTOTAL(9,C400:C403)</f>
        <v>40764.332499999997</v>
      </c>
    </row>
    <row r="405" spans="1:3" outlineLevel="1" x14ac:dyDescent="0.2">
      <c r="A405" s="36"/>
    </row>
    <row r="406" spans="1:3" outlineLevel="2" x14ac:dyDescent="0.2">
      <c r="A406" s="18" t="s">
        <v>1514</v>
      </c>
      <c r="B406" s="18" t="s">
        <v>1293</v>
      </c>
      <c r="C406" s="19">
        <v>2638.4679999999998</v>
      </c>
    </row>
    <row r="407" spans="1:3" outlineLevel="2" x14ac:dyDescent="0.2">
      <c r="A407" s="18" t="s">
        <v>1514</v>
      </c>
      <c r="B407" s="18" t="s">
        <v>835</v>
      </c>
      <c r="C407" s="19">
        <v>963.36500000000001</v>
      </c>
    </row>
    <row r="408" spans="1:3" outlineLevel="2" x14ac:dyDescent="0.2">
      <c r="A408" s="18" t="s">
        <v>1514</v>
      </c>
      <c r="B408" s="18" t="s">
        <v>1079</v>
      </c>
      <c r="C408" s="19">
        <v>1350.8</v>
      </c>
    </row>
    <row r="409" spans="1:3" outlineLevel="2" x14ac:dyDescent="0.2">
      <c r="A409" s="18" t="s">
        <v>1514</v>
      </c>
      <c r="B409" s="18" t="s">
        <v>919</v>
      </c>
      <c r="C409" s="19">
        <v>1176.8625</v>
      </c>
    </row>
    <row r="410" spans="1:3" outlineLevel="2" x14ac:dyDescent="0.2">
      <c r="A410" s="18" t="s">
        <v>1514</v>
      </c>
      <c r="B410" s="18" t="s">
        <v>1243</v>
      </c>
      <c r="C410" s="19">
        <v>32786.709000000003</v>
      </c>
    </row>
    <row r="411" spans="1:3" outlineLevel="2" x14ac:dyDescent="0.2">
      <c r="A411" s="18" t="s">
        <v>1514</v>
      </c>
      <c r="B411" s="18" t="s">
        <v>755</v>
      </c>
      <c r="C411" s="19">
        <v>11267.05</v>
      </c>
    </row>
    <row r="412" spans="1:3" outlineLevel="2" x14ac:dyDescent="0.2">
      <c r="A412" s="18" t="s">
        <v>1514</v>
      </c>
      <c r="B412" s="18" t="s">
        <v>953</v>
      </c>
      <c r="C412" s="19">
        <v>89716.140499999994</v>
      </c>
    </row>
    <row r="413" spans="1:3" outlineLevel="1" x14ac:dyDescent="0.2">
      <c r="A413" s="36" t="s">
        <v>1513</v>
      </c>
      <c r="C413" s="35">
        <f>SUBTOTAL(9,C406:C412)</f>
        <v>139899.39499999999</v>
      </c>
    </row>
    <row r="414" spans="1:3" outlineLevel="1" x14ac:dyDescent="0.2">
      <c r="A414" s="36"/>
    </row>
    <row r="415" spans="1:3" outlineLevel="2" x14ac:dyDescent="0.2">
      <c r="A415" s="18" t="s">
        <v>1512</v>
      </c>
      <c r="B415" s="18" t="s">
        <v>936</v>
      </c>
      <c r="C415" s="19">
        <v>28295.7382</v>
      </c>
    </row>
    <row r="416" spans="1:3" outlineLevel="2" x14ac:dyDescent="0.2">
      <c r="A416" s="18" t="s">
        <v>1512</v>
      </c>
      <c r="B416" s="18" t="s">
        <v>774</v>
      </c>
      <c r="C416" s="19">
        <v>30117.29</v>
      </c>
    </row>
    <row r="417" spans="1:3" outlineLevel="2" x14ac:dyDescent="0.2">
      <c r="A417" s="18" t="s">
        <v>1512</v>
      </c>
      <c r="B417" s="18" t="s">
        <v>1272</v>
      </c>
      <c r="C417" s="19">
        <v>50287.723899999997</v>
      </c>
    </row>
    <row r="418" spans="1:3" outlineLevel="2" x14ac:dyDescent="0.2">
      <c r="A418" s="18" t="s">
        <v>1512</v>
      </c>
      <c r="B418" s="18" t="s">
        <v>1013</v>
      </c>
      <c r="C418" s="19">
        <v>238257.3106</v>
      </c>
    </row>
    <row r="419" spans="1:3" outlineLevel="2" x14ac:dyDescent="0.2">
      <c r="A419" s="18" t="s">
        <v>1512</v>
      </c>
      <c r="B419" s="18" t="s">
        <v>1012</v>
      </c>
      <c r="C419" s="19">
        <v>291138.26120000001</v>
      </c>
    </row>
    <row r="420" spans="1:3" outlineLevel="2" x14ac:dyDescent="0.2">
      <c r="A420" s="18" t="s">
        <v>1512</v>
      </c>
      <c r="B420" s="18" t="s">
        <v>708</v>
      </c>
      <c r="C420" s="19">
        <v>34712.463600000003</v>
      </c>
    </row>
    <row r="421" spans="1:3" outlineLevel="2" x14ac:dyDescent="0.2">
      <c r="A421" s="18" t="s">
        <v>1512</v>
      </c>
      <c r="B421" s="18" t="s">
        <v>1077</v>
      </c>
      <c r="C421" s="19">
        <v>37426.74</v>
      </c>
    </row>
    <row r="422" spans="1:3" outlineLevel="2" x14ac:dyDescent="0.2">
      <c r="A422" s="18" t="s">
        <v>1512</v>
      </c>
      <c r="B422" s="18" t="s">
        <v>915</v>
      </c>
      <c r="C422" s="19">
        <v>-24683.33</v>
      </c>
    </row>
    <row r="423" spans="1:3" outlineLevel="2" x14ac:dyDescent="0.2">
      <c r="A423" s="18" t="s">
        <v>1512</v>
      </c>
      <c r="B423" s="18" t="s">
        <v>1235</v>
      </c>
      <c r="C423" s="19">
        <v>137519.7494</v>
      </c>
    </row>
    <row r="424" spans="1:3" outlineLevel="2" x14ac:dyDescent="0.2">
      <c r="A424" s="18" t="s">
        <v>1512</v>
      </c>
      <c r="B424" s="18" t="s">
        <v>1153</v>
      </c>
      <c r="C424" s="19">
        <v>290430.22779999999</v>
      </c>
    </row>
    <row r="425" spans="1:3" outlineLevel="2" x14ac:dyDescent="0.2">
      <c r="A425" s="18" t="s">
        <v>1512</v>
      </c>
      <c r="B425" s="18" t="s">
        <v>1230</v>
      </c>
      <c r="C425" s="19">
        <v>268023.54180000001</v>
      </c>
    </row>
    <row r="426" spans="1:3" outlineLevel="2" x14ac:dyDescent="0.2">
      <c r="A426" s="18" t="s">
        <v>1512</v>
      </c>
      <c r="B426" s="18" t="s">
        <v>1332</v>
      </c>
      <c r="C426" s="19">
        <v>1079.002</v>
      </c>
    </row>
    <row r="427" spans="1:3" outlineLevel="2" x14ac:dyDescent="0.2">
      <c r="A427" s="18" t="s">
        <v>1512</v>
      </c>
      <c r="B427" s="18" t="s">
        <v>1168</v>
      </c>
      <c r="C427" s="19">
        <v>15951.5108</v>
      </c>
    </row>
    <row r="428" spans="1:3" outlineLevel="2" x14ac:dyDescent="0.2">
      <c r="A428" s="18" t="s">
        <v>1512</v>
      </c>
      <c r="B428" s="18" t="s">
        <v>961</v>
      </c>
      <c r="C428" s="19">
        <v>27516.525300000001</v>
      </c>
    </row>
    <row r="429" spans="1:3" outlineLevel="2" x14ac:dyDescent="0.2">
      <c r="A429" s="18" t="s">
        <v>1512</v>
      </c>
      <c r="B429" s="18" t="s">
        <v>771</v>
      </c>
      <c r="C429" s="19">
        <v>87803.77</v>
      </c>
    </row>
    <row r="430" spans="1:3" outlineLevel="2" x14ac:dyDescent="0.2">
      <c r="A430" s="18" t="s">
        <v>1512</v>
      </c>
      <c r="B430" s="18" t="s">
        <v>1007</v>
      </c>
      <c r="C430" s="19">
        <v>130483.11410000001</v>
      </c>
    </row>
    <row r="431" spans="1:3" outlineLevel="2" x14ac:dyDescent="0.2">
      <c r="A431" s="18" t="s">
        <v>1512</v>
      </c>
      <c r="B431" s="18" t="s">
        <v>1093</v>
      </c>
      <c r="C431" s="19">
        <v>162647.21369999999</v>
      </c>
    </row>
    <row r="432" spans="1:3" outlineLevel="2" x14ac:dyDescent="0.2">
      <c r="A432" s="18" t="s">
        <v>1512</v>
      </c>
      <c r="B432" s="18" t="s">
        <v>744</v>
      </c>
      <c r="C432" s="19">
        <v>5882.1750000000002</v>
      </c>
    </row>
    <row r="433" spans="1:3" outlineLevel="2" x14ac:dyDescent="0.2">
      <c r="A433" s="18" t="s">
        <v>1512</v>
      </c>
      <c r="B433" s="18" t="s">
        <v>1008</v>
      </c>
      <c r="C433" s="19">
        <v>150090.86129999999</v>
      </c>
    </row>
    <row r="434" spans="1:3" outlineLevel="2" x14ac:dyDescent="0.2">
      <c r="A434" s="18" t="s">
        <v>1512</v>
      </c>
      <c r="B434" s="18" t="s">
        <v>905</v>
      </c>
      <c r="C434" s="19">
        <v>3266.3220000000001</v>
      </c>
    </row>
    <row r="435" spans="1:3" outlineLevel="2" x14ac:dyDescent="0.2">
      <c r="A435" s="18" t="s">
        <v>1512</v>
      </c>
      <c r="B435" s="18" t="s">
        <v>1296</v>
      </c>
      <c r="C435" s="19">
        <v>1989.9156</v>
      </c>
    </row>
    <row r="436" spans="1:3" outlineLevel="2" x14ac:dyDescent="0.2">
      <c r="A436" s="18" t="s">
        <v>1512</v>
      </c>
      <c r="B436" s="18" t="s">
        <v>963</v>
      </c>
      <c r="C436" s="19">
        <v>6816.3469999999998</v>
      </c>
    </row>
    <row r="437" spans="1:3" outlineLevel="2" x14ac:dyDescent="0.2">
      <c r="A437" s="18" t="s">
        <v>1512</v>
      </c>
      <c r="B437" s="18" t="s">
        <v>916</v>
      </c>
      <c r="C437" s="19">
        <v>43603.68</v>
      </c>
    </row>
    <row r="438" spans="1:3" outlineLevel="2" x14ac:dyDescent="0.2">
      <c r="A438" s="18" t="s">
        <v>1512</v>
      </c>
      <c r="B438" s="18" t="s">
        <v>840</v>
      </c>
      <c r="C438" s="19">
        <v>361008.65460000001</v>
      </c>
    </row>
    <row r="439" spans="1:3" outlineLevel="2" x14ac:dyDescent="0.2">
      <c r="A439" s="18" t="s">
        <v>1512</v>
      </c>
      <c r="B439" s="18" t="s">
        <v>1329</v>
      </c>
      <c r="C439" s="19">
        <v>580714.21</v>
      </c>
    </row>
    <row r="440" spans="1:3" outlineLevel="2" x14ac:dyDescent="0.2">
      <c r="A440" s="18" t="s">
        <v>1512</v>
      </c>
      <c r="B440" s="18" t="s">
        <v>838</v>
      </c>
      <c r="C440" s="19">
        <v>91007.085999999996</v>
      </c>
    </row>
    <row r="441" spans="1:3" outlineLevel="2" x14ac:dyDescent="0.2">
      <c r="A441" s="18" t="s">
        <v>1512</v>
      </c>
      <c r="B441" s="18" t="s">
        <v>914</v>
      </c>
      <c r="C441" s="19">
        <v>101862.01</v>
      </c>
    </row>
    <row r="442" spans="1:3" outlineLevel="2" x14ac:dyDescent="0.2">
      <c r="A442" s="18" t="s">
        <v>1512</v>
      </c>
      <c r="B442" s="18" t="s">
        <v>1046</v>
      </c>
      <c r="C442" s="19">
        <v>27516.525300000001</v>
      </c>
    </row>
    <row r="443" spans="1:3" outlineLevel="1" x14ac:dyDescent="0.2">
      <c r="A443" s="36" t="s">
        <v>1511</v>
      </c>
      <c r="C443" s="35">
        <f>SUBTOTAL(9,C415:C442)</f>
        <v>3180764.6391999996</v>
      </c>
    </row>
    <row r="444" spans="1:3" outlineLevel="1" x14ac:dyDescent="0.2">
      <c r="A444" s="36"/>
    </row>
    <row r="445" spans="1:3" outlineLevel="2" x14ac:dyDescent="0.2">
      <c r="A445" s="18" t="s">
        <v>1510</v>
      </c>
      <c r="B445" s="18" t="s">
        <v>780</v>
      </c>
      <c r="C445" s="19">
        <v>774.42</v>
      </c>
    </row>
    <row r="446" spans="1:3" outlineLevel="2" x14ac:dyDescent="0.2">
      <c r="A446" s="18" t="s">
        <v>1510</v>
      </c>
      <c r="B446" s="18" t="s">
        <v>1063</v>
      </c>
      <c r="C446" s="19">
        <v>34851.226999999999</v>
      </c>
    </row>
    <row r="447" spans="1:3" outlineLevel="2" x14ac:dyDescent="0.2">
      <c r="A447" s="18" t="s">
        <v>1510</v>
      </c>
      <c r="B447" s="18" t="s">
        <v>682</v>
      </c>
      <c r="C447" s="19">
        <v>9442.6967000000004</v>
      </c>
    </row>
    <row r="448" spans="1:3" outlineLevel="2" x14ac:dyDescent="0.2">
      <c r="A448" s="18" t="s">
        <v>1510</v>
      </c>
      <c r="B448" s="18" t="s">
        <v>1240</v>
      </c>
      <c r="C448" s="19">
        <v>56511.222500000003</v>
      </c>
    </row>
    <row r="449" spans="1:3" outlineLevel="1" x14ac:dyDescent="0.2">
      <c r="A449" s="36" t="s">
        <v>1509</v>
      </c>
      <c r="C449" s="35">
        <f>SUBTOTAL(9,C445:C448)</f>
        <v>101579.5662</v>
      </c>
    </row>
    <row r="450" spans="1:3" outlineLevel="1" x14ac:dyDescent="0.2">
      <c r="A450" s="36"/>
    </row>
    <row r="451" spans="1:3" outlineLevel="2" x14ac:dyDescent="0.2">
      <c r="A451" s="18" t="s">
        <v>1508</v>
      </c>
      <c r="B451" s="18" t="s">
        <v>1116</v>
      </c>
      <c r="C451" s="19">
        <v>349.96749999999997</v>
      </c>
    </row>
    <row r="452" spans="1:3" outlineLevel="2" x14ac:dyDescent="0.2">
      <c r="A452" s="18" t="s">
        <v>1508</v>
      </c>
      <c r="B452" s="18" t="s">
        <v>1202</v>
      </c>
      <c r="C452" s="19">
        <v>349.96749999999997</v>
      </c>
    </row>
    <row r="453" spans="1:3" outlineLevel="2" x14ac:dyDescent="0.2">
      <c r="A453" s="18" t="s">
        <v>1508</v>
      </c>
      <c r="B453" s="18" t="s">
        <v>1104</v>
      </c>
      <c r="C453" s="19">
        <v>349.96749999999997</v>
      </c>
    </row>
    <row r="454" spans="1:3" outlineLevel="2" x14ac:dyDescent="0.2">
      <c r="A454" s="18" t="s">
        <v>1508</v>
      </c>
      <c r="B454" s="18" t="s">
        <v>952</v>
      </c>
      <c r="C454" s="19">
        <v>349.96749999999997</v>
      </c>
    </row>
    <row r="455" spans="1:3" outlineLevel="1" x14ac:dyDescent="0.2">
      <c r="A455" s="36" t="s">
        <v>1507</v>
      </c>
      <c r="C455" s="35">
        <f>SUBTOTAL(9,C451:C454)</f>
        <v>1399.87</v>
      </c>
    </row>
    <row r="456" spans="1:3" outlineLevel="1" x14ac:dyDescent="0.2">
      <c r="A456" s="36"/>
    </row>
    <row r="457" spans="1:3" outlineLevel="2" x14ac:dyDescent="0.2">
      <c r="A457" s="18" t="s">
        <v>1506</v>
      </c>
      <c r="B457" s="18" t="s">
        <v>1161</v>
      </c>
      <c r="C457" s="19">
        <v>47246.313999999998</v>
      </c>
    </row>
    <row r="458" spans="1:3" outlineLevel="1" x14ac:dyDescent="0.2">
      <c r="A458" s="36" t="s">
        <v>1505</v>
      </c>
      <c r="C458" s="35">
        <f>SUBTOTAL(9,C457:C457)</f>
        <v>47246.313999999998</v>
      </c>
    </row>
    <row r="459" spans="1:3" outlineLevel="1" x14ac:dyDescent="0.2">
      <c r="A459" s="36"/>
    </row>
    <row r="460" spans="1:3" outlineLevel="2" x14ac:dyDescent="0.2">
      <c r="A460" s="18" t="s">
        <v>1504</v>
      </c>
      <c r="B460" s="18" t="s">
        <v>757</v>
      </c>
      <c r="C460" s="19">
        <v>341782.46</v>
      </c>
    </row>
    <row r="461" spans="1:3" outlineLevel="1" x14ac:dyDescent="0.2">
      <c r="A461" s="36" t="s">
        <v>1503</v>
      </c>
      <c r="C461" s="35">
        <f>SUBTOTAL(9,C460:C460)</f>
        <v>341782.46</v>
      </c>
    </row>
    <row r="462" spans="1:3" outlineLevel="1" x14ac:dyDescent="0.2">
      <c r="A462" s="36"/>
    </row>
    <row r="463" spans="1:3" outlineLevel="2" x14ac:dyDescent="0.2">
      <c r="A463" s="18" t="s">
        <v>1502</v>
      </c>
      <c r="B463" s="18" t="s">
        <v>1297</v>
      </c>
      <c r="C463" s="19">
        <v>2131.0700000000002</v>
      </c>
    </row>
    <row r="464" spans="1:3" outlineLevel="1" x14ac:dyDescent="0.2">
      <c r="A464" s="36" t="s">
        <v>1501</v>
      </c>
      <c r="C464" s="35">
        <f>SUBTOTAL(9,C463:C463)</f>
        <v>2131.0700000000002</v>
      </c>
    </row>
    <row r="465" spans="1:3" outlineLevel="1" x14ac:dyDescent="0.2">
      <c r="A465" s="36"/>
    </row>
    <row r="466" spans="1:3" outlineLevel="2" x14ac:dyDescent="0.2">
      <c r="A466" s="18" t="s">
        <v>1500</v>
      </c>
      <c r="B466" s="18" t="s">
        <v>844</v>
      </c>
      <c r="C466" s="19">
        <v>70365.365000000005</v>
      </c>
    </row>
    <row r="467" spans="1:3" outlineLevel="2" x14ac:dyDescent="0.2">
      <c r="A467" s="18" t="s">
        <v>1500</v>
      </c>
      <c r="B467" s="18" t="s">
        <v>1156</v>
      </c>
      <c r="C467" s="19">
        <v>25037.55</v>
      </c>
    </row>
    <row r="468" spans="1:3" outlineLevel="1" x14ac:dyDescent="0.2">
      <c r="A468" s="36" t="s">
        <v>1499</v>
      </c>
      <c r="C468" s="35">
        <f>SUBTOTAL(9,C466:C467)</f>
        <v>95402.915000000008</v>
      </c>
    </row>
    <row r="469" spans="1:3" outlineLevel="1" x14ac:dyDescent="0.2">
      <c r="A469" s="36"/>
    </row>
    <row r="470" spans="1:3" outlineLevel="2" x14ac:dyDescent="0.2">
      <c r="A470" s="18" t="s">
        <v>1498</v>
      </c>
      <c r="B470" s="18" t="s">
        <v>1234</v>
      </c>
      <c r="C470" s="19">
        <v>1335.019</v>
      </c>
    </row>
    <row r="471" spans="1:3" outlineLevel="2" x14ac:dyDescent="0.2">
      <c r="A471" s="18" t="s">
        <v>1498</v>
      </c>
      <c r="B471" s="18" t="s">
        <v>987</v>
      </c>
      <c r="C471" s="19">
        <v>1972.4684999999999</v>
      </c>
    </row>
    <row r="472" spans="1:3" outlineLevel="2" x14ac:dyDescent="0.2">
      <c r="A472" s="18" t="s">
        <v>1498</v>
      </c>
      <c r="B472" s="18" t="s">
        <v>769</v>
      </c>
      <c r="C472" s="19">
        <v>14751.578600000001</v>
      </c>
    </row>
    <row r="473" spans="1:3" outlineLevel="2" x14ac:dyDescent="0.2">
      <c r="A473" s="18" t="s">
        <v>1498</v>
      </c>
      <c r="B473" s="18" t="s">
        <v>1309</v>
      </c>
      <c r="C473" s="19">
        <v>29302.953300000001</v>
      </c>
    </row>
    <row r="474" spans="1:3" outlineLevel="2" x14ac:dyDescent="0.2">
      <c r="A474" s="18" t="s">
        <v>1498</v>
      </c>
      <c r="B474" s="18" t="s">
        <v>1043</v>
      </c>
      <c r="C474" s="19">
        <v>2725.098</v>
      </c>
    </row>
    <row r="475" spans="1:3" outlineLevel="2" x14ac:dyDescent="0.2">
      <c r="A475" s="18" t="s">
        <v>1498</v>
      </c>
      <c r="B475" s="18" t="s">
        <v>808</v>
      </c>
      <c r="C475" s="19">
        <v>34045.89</v>
      </c>
    </row>
    <row r="476" spans="1:3" outlineLevel="2" x14ac:dyDescent="0.2">
      <c r="A476" s="18" t="s">
        <v>1498</v>
      </c>
      <c r="B476" s="18" t="s">
        <v>737</v>
      </c>
      <c r="C476" s="19">
        <v>120841.05349999999</v>
      </c>
    </row>
    <row r="477" spans="1:3" outlineLevel="2" x14ac:dyDescent="0.2">
      <c r="A477" s="18" t="s">
        <v>1498</v>
      </c>
      <c r="B477" s="18" t="s">
        <v>1101</v>
      </c>
      <c r="C477" s="19">
        <v>8465.5535</v>
      </c>
    </row>
    <row r="478" spans="1:3" outlineLevel="2" x14ac:dyDescent="0.2">
      <c r="A478" s="18" t="s">
        <v>1498</v>
      </c>
      <c r="B478" s="18" t="s">
        <v>736</v>
      </c>
      <c r="C478" s="19">
        <v>251569.48050000001</v>
      </c>
    </row>
    <row r="479" spans="1:3" outlineLevel="2" x14ac:dyDescent="0.2">
      <c r="A479" s="18" t="s">
        <v>1498</v>
      </c>
      <c r="B479" s="18" t="s">
        <v>1299</v>
      </c>
      <c r="C479" s="19">
        <v>24700.03</v>
      </c>
    </row>
    <row r="480" spans="1:3" outlineLevel="2" x14ac:dyDescent="0.2">
      <c r="A480" s="18" t="s">
        <v>1498</v>
      </c>
      <c r="B480" s="18" t="s">
        <v>1308</v>
      </c>
      <c r="C480" s="19">
        <v>4608.8728000000001</v>
      </c>
    </row>
    <row r="481" spans="1:3" outlineLevel="2" x14ac:dyDescent="0.2">
      <c r="A481" s="18" t="s">
        <v>1498</v>
      </c>
      <c r="B481" s="18" t="s">
        <v>1124</v>
      </c>
      <c r="C481" s="19">
        <v>125308.2585</v>
      </c>
    </row>
    <row r="482" spans="1:3" outlineLevel="2" x14ac:dyDescent="0.2">
      <c r="A482" s="18" t="s">
        <v>1498</v>
      </c>
      <c r="B482" s="18" t="s">
        <v>2385</v>
      </c>
      <c r="C482" s="19">
        <v>9214.8076999999994</v>
      </c>
    </row>
    <row r="483" spans="1:3" outlineLevel="2" x14ac:dyDescent="0.2">
      <c r="A483" s="18" t="s">
        <v>1498</v>
      </c>
      <c r="B483" s="18" t="s">
        <v>1231</v>
      </c>
      <c r="C483" s="19">
        <v>142992.57699999999</v>
      </c>
    </row>
    <row r="484" spans="1:3" outlineLevel="2" x14ac:dyDescent="0.2">
      <c r="A484" s="18" t="s">
        <v>1498</v>
      </c>
      <c r="B484" s="18" t="s">
        <v>1311</v>
      </c>
      <c r="C484" s="19">
        <v>11225.494500000001</v>
      </c>
    </row>
    <row r="485" spans="1:3" outlineLevel="1" x14ac:dyDescent="0.2">
      <c r="A485" s="36" t="s">
        <v>1497</v>
      </c>
      <c r="C485" s="35">
        <f>SUBTOTAL(9,C470:C484)</f>
        <v>783059.13540000003</v>
      </c>
    </row>
    <row r="486" spans="1:3" outlineLevel="1" x14ac:dyDescent="0.2">
      <c r="A486" s="36"/>
    </row>
    <row r="487" spans="1:3" outlineLevel="2" x14ac:dyDescent="0.2">
      <c r="A487" s="18" t="s">
        <v>1495</v>
      </c>
      <c r="B487" s="18" t="s">
        <v>716</v>
      </c>
      <c r="C487" s="19">
        <v>991.85799999999995</v>
      </c>
    </row>
    <row r="488" spans="1:3" outlineLevel="2" x14ac:dyDescent="0.2">
      <c r="A488" s="18" t="s">
        <v>1495</v>
      </c>
      <c r="B488" s="18" t="s">
        <v>1298</v>
      </c>
      <c r="C488" s="19">
        <v>5740.7034000000003</v>
      </c>
    </row>
    <row r="489" spans="1:3" outlineLevel="2" x14ac:dyDescent="0.2">
      <c r="A489" s="18" t="s">
        <v>1495</v>
      </c>
      <c r="B489" s="18" t="s">
        <v>958</v>
      </c>
      <c r="C489" s="19">
        <v>2665.83</v>
      </c>
    </row>
    <row r="490" spans="1:3" outlineLevel="2" x14ac:dyDescent="0.2">
      <c r="A490" s="18" t="s">
        <v>1495</v>
      </c>
      <c r="B490" s="18" t="s">
        <v>1282</v>
      </c>
      <c r="C490" s="19">
        <v>26680.650399999999</v>
      </c>
    </row>
    <row r="491" spans="1:3" outlineLevel="2" x14ac:dyDescent="0.2">
      <c r="A491" s="18" t="s">
        <v>1495</v>
      </c>
      <c r="B491" s="18" t="s">
        <v>1214</v>
      </c>
      <c r="C491" s="19">
        <v>564.952</v>
      </c>
    </row>
    <row r="492" spans="1:3" outlineLevel="2" x14ac:dyDescent="0.2">
      <c r="A492" s="18" t="s">
        <v>1495</v>
      </c>
      <c r="B492" s="18" t="s">
        <v>1020</v>
      </c>
      <c r="C492" s="19">
        <v>-1.7000000000000001E-2</v>
      </c>
    </row>
    <row r="493" spans="1:3" outlineLevel="2" x14ac:dyDescent="0.2">
      <c r="A493" s="18" t="s">
        <v>1495</v>
      </c>
      <c r="B493" s="18" t="s">
        <v>1237</v>
      </c>
      <c r="C493" s="19">
        <v>-1.7000000000000001E-2</v>
      </c>
    </row>
    <row r="494" spans="1:3" outlineLevel="2" x14ac:dyDescent="0.2">
      <c r="A494" s="18" t="s">
        <v>1495</v>
      </c>
      <c r="B494" s="18" t="s">
        <v>1206</v>
      </c>
      <c r="C494" s="19">
        <v>1456.548</v>
      </c>
    </row>
    <row r="495" spans="1:3" outlineLevel="2" x14ac:dyDescent="0.2">
      <c r="A495" s="18" t="s">
        <v>1495</v>
      </c>
      <c r="B495" s="18" t="s">
        <v>1221</v>
      </c>
      <c r="C495" s="19">
        <v>8890.3804999999993</v>
      </c>
    </row>
    <row r="496" spans="1:3" outlineLevel="2" x14ac:dyDescent="0.2">
      <c r="A496" s="18" t="s">
        <v>1495</v>
      </c>
      <c r="B496" s="18" t="s">
        <v>752</v>
      </c>
      <c r="C496" s="19">
        <v>5740.7034000000003</v>
      </c>
    </row>
    <row r="497" spans="1:3" outlineLevel="2" x14ac:dyDescent="0.2">
      <c r="A497" s="18" t="s">
        <v>1495</v>
      </c>
      <c r="B497" s="18" t="s">
        <v>717</v>
      </c>
      <c r="C497" s="19">
        <v>23453.657200000001</v>
      </c>
    </row>
    <row r="498" spans="1:3" outlineLevel="2" x14ac:dyDescent="0.2">
      <c r="A498" s="18" t="s">
        <v>1495</v>
      </c>
      <c r="B498" s="18" t="s">
        <v>1099</v>
      </c>
      <c r="C498" s="19">
        <v>7614.4504999999999</v>
      </c>
    </row>
    <row r="499" spans="1:3" outlineLevel="2" x14ac:dyDescent="0.2">
      <c r="A499" s="18" t="s">
        <v>1495</v>
      </c>
      <c r="B499" s="18" t="s">
        <v>759</v>
      </c>
      <c r="C499" s="19">
        <v>17273.22</v>
      </c>
    </row>
    <row r="500" spans="1:3" outlineLevel="2" x14ac:dyDescent="0.2">
      <c r="A500" s="18" t="s">
        <v>1495</v>
      </c>
      <c r="B500" s="18" t="s">
        <v>1162</v>
      </c>
      <c r="C500" s="19">
        <v>38773.8393</v>
      </c>
    </row>
    <row r="501" spans="1:3" outlineLevel="2" x14ac:dyDescent="0.2">
      <c r="A501" s="18" t="s">
        <v>1495</v>
      </c>
      <c r="B501" s="18" t="s">
        <v>1146</v>
      </c>
      <c r="C501" s="19">
        <v>3107.8449999999998</v>
      </c>
    </row>
    <row r="502" spans="1:3" outlineLevel="1" x14ac:dyDescent="0.2">
      <c r="A502" s="36" t="s">
        <v>1494</v>
      </c>
      <c r="C502" s="35">
        <f>SUBTOTAL(9,C487:C501)</f>
        <v>142954.60370000001</v>
      </c>
    </row>
    <row r="503" spans="1:3" outlineLevel="1" x14ac:dyDescent="0.2">
      <c r="A503" s="36"/>
    </row>
    <row r="504" spans="1:3" outlineLevel="2" x14ac:dyDescent="0.2">
      <c r="A504" s="18" t="s">
        <v>1493</v>
      </c>
      <c r="B504" s="18" t="s">
        <v>925</v>
      </c>
      <c r="C504" s="19">
        <v>6965.6575999999995</v>
      </c>
    </row>
    <row r="505" spans="1:3" outlineLevel="2" x14ac:dyDescent="0.2">
      <c r="A505" s="18" t="s">
        <v>1493</v>
      </c>
      <c r="B505" s="18" t="s">
        <v>832</v>
      </c>
      <c r="C505" s="19">
        <v>4201.62</v>
      </c>
    </row>
    <row r="506" spans="1:3" outlineLevel="2" x14ac:dyDescent="0.2">
      <c r="A506" s="18" t="s">
        <v>1493</v>
      </c>
      <c r="B506" s="18" t="s">
        <v>812</v>
      </c>
      <c r="C506" s="19">
        <v>6094.9503999999997</v>
      </c>
    </row>
    <row r="507" spans="1:3" outlineLevel="1" x14ac:dyDescent="0.2">
      <c r="A507" s="36" t="s">
        <v>1492</v>
      </c>
      <c r="C507" s="35">
        <f>SUBTOTAL(9,C504:C506)</f>
        <v>17262.227999999999</v>
      </c>
    </row>
    <row r="508" spans="1:3" outlineLevel="1" x14ac:dyDescent="0.2">
      <c r="A508" s="36"/>
    </row>
    <row r="509" spans="1:3" outlineLevel="2" x14ac:dyDescent="0.2">
      <c r="A509" s="18" t="s">
        <v>1491</v>
      </c>
      <c r="B509" s="18" t="s">
        <v>882</v>
      </c>
      <c r="C509" s="19">
        <v>-108159.77</v>
      </c>
    </row>
    <row r="510" spans="1:3" outlineLevel="2" x14ac:dyDescent="0.2">
      <c r="A510" s="18" t="s">
        <v>1491</v>
      </c>
      <c r="B510" s="18" t="s">
        <v>933</v>
      </c>
      <c r="C510" s="19">
        <v>43897.074999999997</v>
      </c>
    </row>
    <row r="511" spans="1:3" outlineLevel="1" x14ac:dyDescent="0.2">
      <c r="A511" s="36" t="s">
        <v>1490</v>
      </c>
      <c r="C511" s="35">
        <f>SUBTOTAL(9,C509:C510)</f>
        <v>-64262.695000000007</v>
      </c>
    </row>
    <row r="512" spans="1:3" outlineLevel="1" x14ac:dyDescent="0.2">
      <c r="A512" s="36"/>
    </row>
    <row r="513" spans="1:3" outlineLevel="2" x14ac:dyDescent="0.2">
      <c r="A513" s="18" t="s">
        <v>1489</v>
      </c>
      <c r="B513" s="18" t="s">
        <v>1023</v>
      </c>
      <c r="C513" s="19">
        <v>3772.86</v>
      </c>
    </row>
    <row r="514" spans="1:3" outlineLevel="2" x14ac:dyDescent="0.2">
      <c r="A514" s="18" t="s">
        <v>1489</v>
      </c>
      <c r="B514" s="18" t="s">
        <v>1255</v>
      </c>
      <c r="C514" s="19">
        <v>1252.74</v>
      </c>
    </row>
    <row r="515" spans="1:3" outlineLevel="1" x14ac:dyDescent="0.2">
      <c r="A515" s="36" t="s">
        <v>1488</v>
      </c>
      <c r="C515" s="35">
        <f>SUBTOTAL(9,C513:C514)</f>
        <v>5025.6000000000004</v>
      </c>
    </row>
    <row r="516" spans="1:3" outlineLevel="1" x14ac:dyDescent="0.2">
      <c r="A516" s="36"/>
    </row>
    <row r="517" spans="1:3" outlineLevel="2" x14ac:dyDescent="0.2">
      <c r="A517" s="18" t="s">
        <v>1483</v>
      </c>
      <c r="B517" s="18" t="s">
        <v>711</v>
      </c>
      <c r="C517" s="19">
        <v>3901.7365</v>
      </c>
    </row>
    <row r="518" spans="1:3" outlineLevel="2" x14ac:dyDescent="0.2">
      <c r="A518" s="18" t="s">
        <v>1483</v>
      </c>
      <c r="B518" s="18" t="s">
        <v>896</v>
      </c>
      <c r="C518" s="19">
        <v>17831.689999999999</v>
      </c>
    </row>
    <row r="519" spans="1:3" outlineLevel="1" x14ac:dyDescent="0.2">
      <c r="A519" s="36" t="s">
        <v>1482</v>
      </c>
      <c r="C519" s="35">
        <f>SUBTOTAL(9,C517:C518)</f>
        <v>21733.426499999998</v>
      </c>
    </row>
    <row r="520" spans="1:3" outlineLevel="1" x14ac:dyDescent="0.2">
      <c r="A520" s="36"/>
    </row>
    <row r="521" spans="1:3" outlineLevel="2" x14ac:dyDescent="0.2">
      <c r="A521" s="18" t="s">
        <v>1481</v>
      </c>
      <c r="B521" s="18" t="s">
        <v>1001</v>
      </c>
      <c r="C521" s="19">
        <v>80738.8</v>
      </c>
    </row>
    <row r="522" spans="1:3" outlineLevel="1" x14ac:dyDescent="0.2">
      <c r="A522" s="36" t="s">
        <v>1480</v>
      </c>
      <c r="C522" s="35">
        <f>SUBTOTAL(9,C521:C521)</f>
        <v>80738.8</v>
      </c>
    </row>
    <row r="523" spans="1:3" outlineLevel="1" x14ac:dyDescent="0.2">
      <c r="A523" s="36"/>
    </row>
    <row r="524" spans="1:3" outlineLevel="2" x14ac:dyDescent="0.2">
      <c r="A524" s="18" t="s">
        <v>1479</v>
      </c>
      <c r="B524" s="18" t="s">
        <v>1320</v>
      </c>
      <c r="C524" s="19">
        <v>1775.3</v>
      </c>
    </row>
    <row r="525" spans="1:3" outlineLevel="1" x14ac:dyDescent="0.2">
      <c r="A525" s="36" t="s">
        <v>1478</v>
      </c>
      <c r="C525" s="35">
        <f>SUBTOTAL(9,C524:C524)</f>
        <v>1775.3</v>
      </c>
    </row>
    <row r="526" spans="1:3" outlineLevel="1" x14ac:dyDescent="0.2">
      <c r="A526" s="36"/>
    </row>
    <row r="527" spans="1:3" outlineLevel="2" x14ac:dyDescent="0.2">
      <c r="A527" s="18" t="s">
        <v>1477</v>
      </c>
      <c r="B527" s="18" t="s">
        <v>766</v>
      </c>
      <c r="C527" s="19">
        <v>18618.351299999998</v>
      </c>
    </row>
    <row r="528" spans="1:3" outlineLevel="2" x14ac:dyDescent="0.2">
      <c r="A528" s="18" t="s">
        <v>1477</v>
      </c>
      <c r="B528" s="18" t="s">
        <v>1198</v>
      </c>
      <c r="C528" s="19">
        <v>65588.290800000002</v>
      </c>
    </row>
    <row r="529" spans="1:3" outlineLevel="2" x14ac:dyDescent="0.2">
      <c r="A529" s="18" t="s">
        <v>1477</v>
      </c>
      <c r="B529" s="18" t="s">
        <v>1097</v>
      </c>
      <c r="C529" s="19">
        <v>33751.089999999997</v>
      </c>
    </row>
    <row r="530" spans="1:3" outlineLevel="2" x14ac:dyDescent="0.2">
      <c r="A530" s="18" t="s">
        <v>1477</v>
      </c>
      <c r="B530" s="18" t="s">
        <v>1284</v>
      </c>
      <c r="C530" s="19">
        <v>14154.1716</v>
      </c>
    </row>
    <row r="531" spans="1:3" outlineLevel="2" x14ac:dyDescent="0.2">
      <c r="A531" s="18" t="s">
        <v>1477</v>
      </c>
      <c r="B531" s="18" t="s">
        <v>1065</v>
      </c>
      <c r="C531" s="19">
        <v>78697.306299999997</v>
      </c>
    </row>
    <row r="532" spans="1:3" outlineLevel="2" x14ac:dyDescent="0.2">
      <c r="A532" s="18" t="s">
        <v>1477</v>
      </c>
      <c r="B532" s="18" t="s">
        <v>777</v>
      </c>
      <c r="C532" s="19">
        <v>16753.617999999999</v>
      </c>
    </row>
    <row r="533" spans="1:3" outlineLevel="2" x14ac:dyDescent="0.2">
      <c r="A533" s="18" t="s">
        <v>1477</v>
      </c>
      <c r="B533" s="18" t="s">
        <v>1254</v>
      </c>
      <c r="C533" s="19">
        <v>22527.0232</v>
      </c>
    </row>
    <row r="534" spans="1:3" outlineLevel="2" x14ac:dyDescent="0.2">
      <c r="A534" s="18" t="s">
        <v>1477</v>
      </c>
      <c r="B534" s="18" t="s">
        <v>762</v>
      </c>
      <c r="C534" s="19">
        <v>4227.43</v>
      </c>
    </row>
    <row r="535" spans="1:3" outlineLevel="1" x14ac:dyDescent="0.2">
      <c r="A535" s="36" t="s">
        <v>1476</v>
      </c>
      <c r="C535" s="35">
        <f>SUBTOTAL(9,C527:C534)</f>
        <v>254317.28119999997</v>
      </c>
    </row>
    <row r="536" spans="1:3" outlineLevel="1" x14ac:dyDescent="0.2">
      <c r="A536" s="36"/>
    </row>
    <row r="537" spans="1:3" outlineLevel="2" x14ac:dyDescent="0.2">
      <c r="A537" s="18" t="s">
        <v>1475</v>
      </c>
      <c r="B537" s="18" t="s">
        <v>1113</v>
      </c>
      <c r="C537" s="19">
        <v>-14.34</v>
      </c>
    </row>
    <row r="538" spans="1:3" outlineLevel="1" x14ac:dyDescent="0.2">
      <c r="A538" s="36" t="s">
        <v>1474</v>
      </c>
      <c r="C538" s="35">
        <f>SUBTOTAL(9,C537:C537)</f>
        <v>-14.34</v>
      </c>
    </row>
    <row r="539" spans="1:3" outlineLevel="1" x14ac:dyDescent="0.2">
      <c r="A539" s="36"/>
    </row>
    <row r="540" spans="1:3" outlineLevel="2" x14ac:dyDescent="0.2">
      <c r="A540" s="18" t="s">
        <v>1473</v>
      </c>
      <c r="B540" s="18" t="s">
        <v>1040</v>
      </c>
      <c r="C540" s="19">
        <v>3969.3339999999998</v>
      </c>
    </row>
    <row r="541" spans="1:3" outlineLevel="2" x14ac:dyDescent="0.2">
      <c r="A541" s="18" t="s">
        <v>1473</v>
      </c>
      <c r="B541" s="18" t="s">
        <v>929</v>
      </c>
      <c r="C541" s="19">
        <v>8140.375</v>
      </c>
    </row>
    <row r="542" spans="1:3" outlineLevel="2" x14ac:dyDescent="0.2">
      <c r="A542" s="18" t="s">
        <v>1473</v>
      </c>
      <c r="B542" s="18" t="s">
        <v>945</v>
      </c>
      <c r="C542" s="19">
        <v>9338.7250000000004</v>
      </c>
    </row>
    <row r="543" spans="1:3" outlineLevel="2" x14ac:dyDescent="0.2">
      <c r="A543" s="18" t="s">
        <v>1473</v>
      </c>
      <c r="B543" s="18" t="s">
        <v>941</v>
      </c>
      <c r="C543" s="19">
        <v>53945.603900000002</v>
      </c>
    </row>
    <row r="544" spans="1:3" outlineLevel="1" x14ac:dyDescent="0.2">
      <c r="A544" s="36" t="s">
        <v>1472</v>
      </c>
      <c r="C544" s="35">
        <f>SUBTOTAL(9,C540:C543)</f>
        <v>75394.037899999996</v>
      </c>
    </row>
    <row r="545" spans="1:3" outlineLevel="1" x14ac:dyDescent="0.2">
      <c r="A545" s="36"/>
    </row>
    <row r="546" spans="1:3" outlineLevel="2" x14ac:dyDescent="0.2">
      <c r="A546" s="18" t="s">
        <v>1471</v>
      </c>
      <c r="B546" s="18" t="s">
        <v>1250</v>
      </c>
      <c r="C546" s="19">
        <v>1828.1179999999999</v>
      </c>
    </row>
    <row r="547" spans="1:3" outlineLevel="2" x14ac:dyDescent="0.2">
      <c r="A547" s="18" t="s">
        <v>1471</v>
      </c>
      <c r="B547" s="18" t="s">
        <v>1147</v>
      </c>
      <c r="C547" s="19">
        <v>9140.59</v>
      </c>
    </row>
    <row r="548" spans="1:3" outlineLevel="2" x14ac:dyDescent="0.2">
      <c r="A548" s="18" t="s">
        <v>1471</v>
      </c>
      <c r="B548" s="18" t="s">
        <v>1173</v>
      </c>
      <c r="C548" s="19">
        <v>10128.295</v>
      </c>
    </row>
    <row r="549" spans="1:3" outlineLevel="2" x14ac:dyDescent="0.2">
      <c r="A549" s="18" t="s">
        <v>1471</v>
      </c>
      <c r="B549" s="18" t="s">
        <v>1051</v>
      </c>
      <c r="C549" s="19">
        <v>7020.05</v>
      </c>
    </row>
    <row r="550" spans="1:3" outlineLevel="2" x14ac:dyDescent="0.2">
      <c r="A550" s="18" t="s">
        <v>1471</v>
      </c>
      <c r="B550" s="18" t="s">
        <v>895</v>
      </c>
      <c r="C550" s="19">
        <v>146455.4135</v>
      </c>
    </row>
    <row r="551" spans="1:3" outlineLevel="2" x14ac:dyDescent="0.2">
      <c r="A551" s="18" t="s">
        <v>1471</v>
      </c>
      <c r="B551" s="18" t="s">
        <v>1333</v>
      </c>
      <c r="C551" s="19">
        <v>7803.473</v>
      </c>
    </row>
    <row r="552" spans="1:3" outlineLevel="2" x14ac:dyDescent="0.2">
      <c r="A552" s="18" t="s">
        <v>1471</v>
      </c>
      <c r="B552" s="18" t="s">
        <v>1152</v>
      </c>
      <c r="C552" s="19">
        <v>43662.781499999997</v>
      </c>
    </row>
    <row r="553" spans="1:3" outlineLevel="2" x14ac:dyDescent="0.2">
      <c r="A553" s="18" t="s">
        <v>1471</v>
      </c>
      <c r="B553" s="18" t="s">
        <v>1304</v>
      </c>
      <c r="C553" s="19">
        <v>5728.49</v>
      </c>
    </row>
    <row r="554" spans="1:3" outlineLevel="2" x14ac:dyDescent="0.2">
      <c r="A554" s="18" t="s">
        <v>1471</v>
      </c>
      <c r="B554" s="18" t="s">
        <v>690</v>
      </c>
      <c r="C554" s="19">
        <v>4868.7555000000002</v>
      </c>
    </row>
    <row r="555" spans="1:3" outlineLevel="2" x14ac:dyDescent="0.2">
      <c r="A555" s="18" t="s">
        <v>1471</v>
      </c>
      <c r="B555" s="18" t="s">
        <v>881</v>
      </c>
      <c r="C555" s="19">
        <v>7312.4719999999998</v>
      </c>
    </row>
    <row r="556" spans="1:3" outlineLevel="1" x14ac:dyDescent="0.2">
      <c r="A556" s="36" t="s">
        <v>1470</v>
      </c>
      <c r="C556" s="35">
        <f>SUBTOTAL(9,C546:C555)</f>
        <v>243948.43849999996</v>
      </c>
    </row>
    <row r="557" spans="1:3" outlineLevel="1" x14ac:dyDescent="0.2">
      <c r="A557" s="36"/>
    </row>
    <row r="558" spans="1:3" outlineLevel="2" x14ac:dyDescent="0.2">
      <c r="A558" s="18" t="s">
        <v>1469</v>
      </c>
      <c r="B558" s="18" t="s">
        <v>800</v>
      </c>
      <c r="C558" s="19">
        <v>15770.0126</v>
      </c>
    </row>
    <row r="559" spans="1:3" outlineLevel="1" x14ac:dyDescent="0.2">
      <c r="A559" s="36" t="s">
        <v>1468</v>
      </c>
      <c r="C559" s="35">
        <f>SUBTOTAL(9,C558:C558)</f>
        <v>15770.0126</v>
      </c>
    </row>
    <row r="560" spans="1:3" outlineLevel="1" x14ac:dyDescent="0.2">
      <c r="A560" s="36"/>
    </row>
    <row r="561" spans="1:3" outlineLevel="2" x14ac:dyDescent="0.2">
      <c r="A561" s="18" t="s">
        <v>1467</v>
      </c>
      <c r="B561" s="18" t="s">
        <v>995</v>
      </c>
      <c r="C561" s="19">
        <v>7803.473</v>
      </c>
    </row>
    <row r="562" spans="1:3" outlineLevel="1" x14ac:dyDescent="0.2">
      <c r="A562" s="36" t="s">
        <v>1466</v>
      </c>
      <c r="C562" s="35">
        <f>SUBTOTAL(9,C561:C561)</f>
        <v>7803.473</v>
      </c>
    </row>
    <row r="563" spans="1:3" outlineLevel="1" x14ac:dyDescent="0.2">
      <c r="A563" s="36"/>
    </row>
    <row r="564" spans="1:3" outlineLevel="2" x14ac:dyDescent="0.2">
      <c r="A564" s="18" t="s">
        <v>1463</v>
      </c>
      <c r="B564" s="18" t="s">
        <v>956</v>
      </c>
      <c r="C564" s="19">
        <v>5047.8441000000003</v>
      </c>
    </row>
    <row r="565" spans="1:3" outlineLevel="2" x14ac:dyDescent="0.2">
      <c r="A565" s="18" t="s">
        <v>1463</v>
      </c>
      <c r="B565" s="18" t="s">
        <v>1280</v>
      </c>
      <c r="C565" s="19">
        <v>5969.1014999999998</v>
      </c>
    </row>
    <row r="566" spans="1:3" outlineLevel="2" x14ac:dyDescent="0.2">
      <c r="A566" s="18" t="s">
        <v>1463</v>
      </c>
      <c r="B566" s="18" t="s">
        <v>1268</v>
      </c>
      <c r="C566" s="19">
        <v>21009.18</v>
      </c>
    </row>
    <row r="567" spans="1:3" outlineLevel="2" x14ac:dyDescent="0.2">
      <c r="A567" s="18" t="s">
        <v>1463</v>
      </c>
      <c r="B567" s="18" t="s">
        <v>1002</v>
      </c>
      <c r="C567" s="19">
        <v>10377.049999999999</v>
      </c>
    </row>
    <row r="568" spans="1:3" outlineLevel="1" x14ac:dyDescent="0.2">
      <c r="A568" s="36" t="s">
        <v>1462</v>
      </c>
      <c r="C568" s="35">
        <f>SUBTOTAL(9,C564:C567)</f>
        <v>42403.175600000002</v>
      </c>
    </row>
    <row r="569" spans="1:3" outlineLevel="1" x14ac:dyDescent="0.2">
      <c r="A569" s="36"/>
    </row>
    <row r="570" spans="1:3" outlineLevel="2" x14ac:dyDescent="0.2">
      <c r="A570" s="18" t="s">
        <v>1459</v>
      </c>
      <c r="B570" s="18" t="s">
        <v>957</v>
      </c>
      <c r="C570" s="19">
        <v>22948.432799999999</v>
      </c>
    </row>
    <row r="571" spans="1:3" outlineLevel="2" x14ac:dyDescent="0.2">
      <c r="A571" s="18" t="s">
        <v>1459</v>
      </c>
      <c r="B571" s="18" t="s">
        <v>834</v>
      </c>
      <c r="C571" s="19">
        <v>13284.564</v>
      </c>
    </row>
    <row r="572" spans="1:3" outlineLevel="1" x14ac:dyDescent="0.2">
      <c r="A572" s="36" t="s">
        <v>1458</v>
      </c>
      <c r="C572" s="35">
        <f>SUBTOTAL(9,C570:C571)</f>
        <v>36232.996800000001</v>
      </c>
    </row>
    <row r="573" spans="1:3" outlineLevel="1" x14ac:dyDescent="0.2">
      <c r="A573" s="36"/>
    </row>
    <row r="574" spans="1:3" outlineLevel="2" x14ac:dyDescent="0.2">
      <c r="A574" s="18" t="s">
        <v>1457</v>
      </c>
      <c r="B574" s="18" t="s">
        <v>1111</v>
      </c>
      <c r="C574" s="19">
        <v>14060.44</v>
      </c>
    </row>
    <row r="575" spans="1:3" outlineLevel="2" x14ac:dyDescent="0.2">
      <c r="A575" s="18" t="s">
        <v>1457</v>
      </c>
      <c r="B575" s="18" t="s">
        <v>1154</v>
      </c>
      <c r="C575" s="19">
        <v>1386.93</v>
      </c>
    </row>
    <row r="576" spans="1:3" outlineLevel="2" x14ac:dyDescent="0.2">
      <c r="A576" s="18" t="s">
        <v>1457</v>
      </c>
      <c r="B576" s="18" t="s">
        <v>845</v>
      </c>
      <c r="C576" s="19">
        <v>522.72</v>
      </c>
    </row>
    <row r="577" spans="1:3" outlineLevel="2" x14ac:dyDescent="0.2">
      <c r="A577" s="18" t="s">
        <v>1457</v>
      </c>
      <c r="B577" s="18" t="s">
        <v>949</v>
      </c>
      <c r="C577" s="19">
        <v>23031.99</v>
      </c>
    </row>
    <row r="578" spans="1:3" outlineLevel="2" x14ac:dyDescent="0.2">
      <c r="A578" s="18" t="s">
        <v>1457</v>
      </c>
      <c r="B578" s="18" t="s">
        <v>962</v>
      </c>
      <c r="C578" s="19">
        <v>8603.2630000000008</v>
      </c>
    </row>
    <row r="579" spans="1:3" outlineLevel="2" x14ac:dyDescent="0.2">
      <c r="A579" s="18" t="s">
        <v>1457</v>
      </c>
      <c r="B579" s="18" t="s">
        <v>930</v>
      </c>
      <c r="C579" s="19">
        <v>2025.64</v>
      </c>
    </row>
    <row r="580" spans="1:3" outlineLevel="2" x14ac:dyDescent="0.2">
      <c r="A580" s="18" t="s">
        <v>1457</v>
      </c>
      <c r="B580" s="18" t="s">
        <v>1115</v>
      </c>
      <c r="C580" s="19">
        <v>810</v>
      </c>
    </row>
    <row r="581" spans="1:3" outlineLevel="2" x14ac:dyDescent="0.2">
      <c r="A581" s="18" t="s">
        <v>1457</v>
      </c>
      <c r="B581" s="18" t="s">
        <v>934</v>
      </c>
      <c r="C581" s="19">
        <v>1155.1199999999999</v>
      </c>
    </row>
    <row r="582" spans="1:3" outlineLevel="2" x14ac:dyDescent="0.2">
      <c r="A582" s="18" t="s">
        <v>1457</v>
      </c>
      <c r="B582" s="18" t="s">
        <v>1258</v>
      </c>
      <c r="C582" s="19">
        <v>18068.11</v>
      </c>
    </row>
    <row r="583" spans="1:3" outlineLevel="2" x14ac:dyDescent="0.2">
      <c r="A583" s="18" t="s">
        <v>1457</v>
      </c>
      <c r="B583" s="18" t="s">
        <v>1327</v>
      </c>
      <c r="C583" s="19">
        <v>11035.33</v>
      </c>
    </row>
    <row r="584" spans="1:3" outlineLevel="2" x14ac:dyDescent="0.2">
      <c r="A584" s="18" t="s">
        <v>1457</v>
      </c>
      <c r="B584" s="18" t="s">
        <v>1181</v>
      </c>
      <c r="C584" s="19">
        <v>31817.228999999999</v>
      </c>
    </row>
    <row r="585" spans="1:3" outlineLevel="2" x14ac:dyDescent="0.2">
      <c r="A585" s="18" t="s">
        <v>1457</v>
      </c>
      <c r="B585" s="18" t="s">
        <v>1287</v>
      </c>
      <c r="C585" s="19">
        <v>818.48</v>
      </c>
    </row>
    <row r="586" spans="1:3" outlineLevel="2" x14ac:dyDescent="0.2">
      <c r="A586" s="18" t="s">
        <v>1457</v>
      </c>
      <c r="B586" s="18" t="s">
        <v>907</v>
      </c>
      <c r="C586" s="19">
        <v>1343.4</v>
      </c>
    </row>
    <row r="587" spans="1:3" outlineLevel="2" x14ac:dyDescent="0.2">
      <c r="A587" s="18" t="s">
        <v>1457</v>
      </c>
      <c r="B587" s="18" t="s">
        <v>673</v>
      </c>
      <c r="C587" s="19">
        <v>1537.79</v>
      </c>
    </row>
    <row r="588" spans="1:3" outlineLevel="2" x14ac:dyDescent="0.2">
      <c r="A588" s="18" t="s">
        <v>1457</v>
      </c>
      <c r="B588" s="18" t="s">
        <v>1056</v>
      </c>
      <c r="C588" s="19">
        <v>4760.5600000000004</v>
      </c>
    </row>
    <row r="589" spans="1:3" outlineLevel="2" x14ac:dyDescent="0.2">
      <c r="A589" s="18" t="s">
        <v>1457</v>
      </c>
      <c r="B589" s="18" t="s">
        <v>1027</v>
      </c>
      <c r="C589" s="19">
        <v>23037.15</v>
      </c>
    </row>
    <row r="590" spans="1:3" outlineLevel="2" x14ac:dyDescent="0.2">
      <c r="A590" s="18" t="s">
        <v>1457</v>
      </c>
      <c r="B590" s="18" t="s">
        <v>1057</v>
      </c>
      <c r="C590" s="19">
        <v>28284.46</v>
      </c>
    </row>
    <row r="591" spans="1:3" outlineLevel="2" x14ac:dyDescent="0.2">
      <c r="A591" s="18" t="s">
        <v>1457</v>
      </c>
      <c r="B591" s="18" t="s">
        <v>954</v>
      </c>
      <c r="C591" s="19">
        <v>5517.0029999999997</v>
      </c>
    </row>
    <row r="592" spans="1:3" outlineLevel="2" x14ac:dyDescent="0.2">
      <c r="A592" s="18" t="s">
        <v>1457</v>
      </c>
      <c r="B592" s="18" t="s">
        <v>1213</v>
      </c>
      <c r="C592" s="19">
        <v>15253.66</v>
      </c>
    </row>
    <row r="593" spans="1:3" outlineLevel="2" x14ac:dyDescent="0.2">
      <c r="A593" s="18" t="s">
        <v>1457</v>
      </c>
      <c r="B593" s="18" t="s">
        <v>684</v>
      </c>
      <c r="C593" s="19">
        <v>303.69</v>
      </c>
    </row>
    <row r="594" spans="1:3" outlineLevel="1" x14ac:dyDescent="0.2">
      <c r="A594" s="36" t="s">
        <v>1456</v>
      </c>
      <c r="C594" s="35">
        <f>SUBTOTAL(9,C574:C593)</f>
        <v>193372.96499999997</v>
      </c>
    </row>
    <row r="595" spans="1:3" outlineLevel="1" x14ac:dyDescent="0.2">
      <c r="A595" s="36"/>
    </row>
    <row r="596" spans="1:3" outlineLevel="2" x14ac:dyDescent="0.2">
      <c r="A596" s="18" t="s">
        <v>1453</v>
      </c>
      <c r="B596" s="18" t="s">
        <v>725</v>
      </c>
      <c r="C596" s="19">
        <v>2801.2431000000001</v>
      </c>
    </row>
    <row r="597" spans="1:3" outlineLevel="2" x14ac:dyDescent="0.2">
      <c r="A597" s="18" t="s">
        <v>1453</v>
      </c>
      <c r="B597" s="18" t="s">
        <v>837</v>
      </c>
      <c r="C597" s="19">
        <v>102562.28350000001</v>
      </c>
    </row>
    <row r="598" spans="1:3" outlineLevel="2" x14ac:dyDescent="0.2">
      <c r="A598" s="18" t="s">
        <v>1453</v>
      </c>
      <c r="B598" s="18" t="s">
        <v>664</v>
      </c>
      <c r="C598" s="19">
        <v>56454.682699999998</v>
      </c>
    </row>
    <row r="599" spans="1:3" outlineLevel="2" x14ac:dyDescent="0.2">
      <c r="A599" s="18" t="s">
        <v>1453</v>
      </c>
      <c r="B599" s="18" t="s">
        <v>903</v>
      </c>
      <c r="C599" s="19">
        <v>22077.593700000001</v>
      </c>
    </row>
    <row r="600" spans="1:3" outlineLevel="2" x14ac:dyDescent="0.2">
      <c r="A600" s="18" t="s">
        <v>1453</v>
      </c>
      <c r="B600" s="18" t="s">
        <v>1006</v>
      </c>
      <c r="C600" s="19">
        <v>117609.8325</v>
      </c>
    </row>
    <row r="601" spans="1:3" outlineLevel="2" x14ac:dyDescent="0.2">
      <c r="A601" s="18" t="s">
        <v>1453</v>
      </c>
      <c r="B601" s="18" t="s">
        <v>754</v>
      </c>
      <c r="C601" s="19">
        <v>2633.03</v>
      </c>
    </row>
    <row r="602" spans="1:3" outlineLevel="2" x14ac:dyDescent="0.2">
      <c r="A602" s="18" t="s">
        <v>1453</v>
      </c>
      <c r="B602" s="18" t="s">
        <v>1247</v>
      </c>
      <c r="C602" s="19">
        <v>91718.17</v>
      </c>
    </row>
    <row r="603" spans="1:3" outlineLevel="2" x14ac:dyDescent="0.2">
      <c r="A603" s="18" t="s">
        <v>1453</v>
      </c>
      <c r="B603" s="18" t="s">
        <v>1123</v>
      </c>
      <c r="C603" s="19">
        <v>202204.3535</v>
      </c>
    </row>
    <row r="604" spans="1:3" outlineLevel="2" x14ac:dyDescent="0.2">
      <c r="A604" s="18" t="s">
        <v>1453</v>
      </c>
      <c r="B604" s="18" t="s">
        <v>1089</v>
      </c>
      <c r="C604" s="19">
        <v>136336.70300000001</v>
      </c>
    </row>
    <row r="605" spans="1:3" outlineLevel="2" x14ac:dyDescent="0.2">
      <c r="A605" s="18" t="s">
        <v>1453</v>
      </c>
      <c r="B605" s="18" t="s">
        <v>981</v>
      </c>
      <c r="C605" s="19">
        <v>41997.137900000002</v>
      </c>
    </row>
    <row r="606" spans="1:3" outlineLevel="2" x14ac:dyDescent="0.2">
      <c r="A606" s="18" t="s">
        <v>1453</v>
      </c>
      <c r="B606" s="18" t="s">
        <v>1003</v>
      </c>
      <c r="C606" s="19">
        <v>42466.291899999997</v>
      </c>
    </row>
    <row r="607" spans="1:3" outlineLevel="2" x14ac:dyDescent="0.2">
      <c r="A607" s="18" t="s">
        <v>1453</v>
      </c>
      <c r="B607" s="18" t="s">
        <v>1334</v>
      </c>
      <c r="C607" s="19">
        <v>8751.65</v>
      </c>
    </row>
    <row r="608" spans="1:3" outlineLevel="2" x14ac:dyDescent="0.2">
      <c r="A608" s="18" t="s">
        <v>1453</v>
      </c>
      <c r="B608" s="18" t="s">
        <v>1095</v>
      </c>
      <c r="C608" s="19">
        <v>220169.64290000001</v>
      </c>
    </row>
    <row r="609" spans="1:3" outlineLevel="2" x14ac:dyDescent="0.2">
      <c r="A609" s="18" t="s">
        <v>1453</v>
      </c>
      <c r="B609" s="18" t="s">
        <v>1182</v>
      </c>
      <c r="C609" s="19">
        <v>160532.14199999999</v>
      </c>
    </row>
    <row r="610" spans="1:3" outlineLevel="2" x14ac:dyDescent="0.2">
      <c r="A610" s="18" t="s">
        <v>1453</v>
      </c>
      <c r="B610" s="18" t="s">
        <v>867</v>
      </c>
      <c r="C610" s="19">
        <v>7.0254000000000003</v>
      </c>
    </row>
    <row r="611" spans="1:3" outlineLevel="2" x14ac:dyDescent="0.2">
      <c r="A611" s="18" t="s">
        <v>1453</v>
      </c>
      <c r="B611" s="18" t="s">
        <v>860</v>
      </c>
      <c r="C611" s="19">
        <v>289523.01280000003</v>
      </c>
    </row>
    <row r="612" spans="1:3" outlineLevel="2" x14ac:dyDescent="0.2">
      <c r="A612" s="18" t="s">
        <v>1453</v>
      </c>
      <c r="B612" s="18" t="s">
        <v>989</v>
      </c>
      <c r="C612" s="19">
        <v>71268.484700000001</v>
      </c>
    </row>
    <row r="613" spans="1:3" outlineLevel="2" x14ac:dyDescent="0.2">
      <c r="A613" s="18" t="s">
        <v>1453</v>
      </c>
      <c r="B613" s="18" t="s">
        <v>1325</v>
      </c>
      <c r="C613" s="19">
        <v>130.49</v>
      </c>
    </row>
    <row r="614" spans="1:3" outlineLevel="2" x14ac:dyDescent="0.2">
      <c r="A614" s="18" t="s">
        <v>1453</v>
      </c>
      <c r="B614" s="18" t="s">
        <v>1217</v>
      </c>
      <c r="C614" s="19">
        <v>26665.919999999998</v>
      </c>
    </row>
    <row r="615" spans="1:3" outlineLevel="2" x14ac:dyDescent="0.2">
      <c r="A615" s="18" t="s">
        <v>1453</v>
      </c>
      <c r="B615" s="18" t="s">
        <v>675</v>
      </c>
      <c r="C615" s="19">
        <v>18198.866000000002</v>
      </c>
    </row>
    <row r="616" spans="1:3" outlineLevel="2" x14ac:dyDescent="0.2">
      <c r="A616" s="18" t="s">
        <v>1453</v>
      </c>
      <c r="B616" s="18" t="s">
        <v>1290</v>
      </c>
      <c r="C616" s="19">
        <v>14398.88</v>
      </c>
    </row>
    <row r="617" spans="1:3" outlineLevel="2" x14ac:dyDescent="0.2">
      <c r="A617" s="18" t="s">
        <v>1453</v>
      </c>
      <c r="B617" s="18" t="s">
        <v>1189</v>
      </c>
      <c r="C617" s="19">
        <v>104505.8</v>
      </c>
    </row>
    <row r="618" spans="1:3" outlineLevel="2" x14ac:dyDescent="0.2">
      <c r="A618" s="18" t="s">
        <v>1453</v>
      </c>
      <c r="B618" s="18" t="s">
        <v>1186</v>
      </c>
      <c r="C618" s="19">
        <v>82601.87</v>
      </c>
    </row>
    <row r="619" spans="1:3" outlineLevel="2" x14ac:dyDescent="0.2">
      <c r="A619" s="18" t="s">
        <v>1453</v>
      </c>
      <c r="B619" s="18" t="s">
        <v>1068</v>
      </c>
      <c r="C619" s="19">
        <v>29844.972699999998</v>
      </c>
    </row>
    <row r="620" spans="1:3" outlineLevel="2" x14ac:dyDescent="0.2">
      <c r="A620" s="18" t="s">
        <v>1453</v>
      </c>
      <c r="B620" s="18" t="s">
        <v>804</v>
      </c>
      <c r="C620" s="19">
        <v>19458.1728</v>
      </c>
    </row>
    <row r="621" spans="1:3" outlineLevel="2" x14ac:dyDescent="0.2">
      <c r="A621" s="18" t="s">
        <v>1453</v>
      </c>
      <c r="B621" s="18" t="s">
        <v>970</v>
      </c>
      <c r="C621" s="19">
        <v>225260.83410000001</v>
      </c>
    </row>
    <row r="622" spans="1:3" outlineLevel="2" x14ac:dyDescent="0.2">
      <c r="A622" s="18" t="s">
        <v>1453</v>
      </c>
      <c r="B622" s="18" t="s">
        <v>1132</v>
      </c>
      <c r="C622" s="19">
        <v>445.70600000000002</v>
      </c>
    </row>
    <row r="623" spans="1:3" outlineLevel="2" x14ac:dyDescent="0.2">
      <c r="A623" s="18" t="s">
        <v>1453</v>
      </c>
      <c r="B623" s="18" t="s">
        <v>1245</v>
      </c>
      <c r="C623" s="19">
        <v>107434.78</v>
      </c>
    </row>
    <row r="624" spans="1:3" outlineLevel="2" x14ac:dyDescent="0.2">
      <c r="A624" s="18" t="s">
        <v>1453</v>
      </c>
      <c r="B624" s="18" t="s">
        <v>756</v>
      </c>
      <c r="C624" s="19">
        <v>75794.773000000001</v>
      </c>
    </row>
    <row r="625" spans="1:3" outlineLevel="2" x14ac:dyDescent="0.2">
      <c r="A625" s="18" t="s">
        <v>1453</v>
      </c>
      <c r="B625" s="18" t="s">
        <v>878</v>
      </c>
      <c r="C625" s="19">
        <v>60309.866300000002</v>
      </c>
    </row>
    <row r="626" spans="1:3" outlineLevel="1" x14ac:dyDescent="0.2">
      <c r="A626" s="36" t="s">
        <v>1452</v>
      </c>
      <c r="C626" s="35">
        <f>SUBTOTAL(9,C596:C625)</f>
        <v>2334164.2104999996</v>
      </c>
    </row>
    <row r="627" spans="1:3" outlineLevel="1" x14ac:dyDescent="0.2">
      <c r="A627" s="36"/>
    </row>
    <row r="628" spans="1:3" outlineLevel="2" x14ac:dyDescent="0.2">
      <c r="A628" s="18" t="s">
        <v>1451</v>
      </c>
      <c r="B628" s="18" t="s">
        <v>1207</v>
      </c>
      <c r="C628" s="19">
        <v>1413.165</v>
      </c>
    </row>
    <row r="629" spans="1:3" outlineLevel="2" x14ac:dyDescent="0.2">
      <c r="A629" s="18" t="s">
        <v>1451</v>
      </c>
      <c r="B629" s="18" t="s">
        <v>1257</v>
      </c>
      <c r="C629" s="19">
        <v>33777.142500000002</v>
      </c>
    </row>
    <row r="630" spans="1:3" outlineLevel="2" x14ac:dyDescent="0.2">
      <c r="A630" s="18" t="s">
        <v>1451</v>
      </c>
      <c r="B630" s="18" t="s">
        <v>927</v>
      </c>
      <c r="C630" s="19">
        <v>41067.18</v>
      </c>
    </row>
    <row r="631" spans="1:3" outlineLevel="2" x14ac:dyDescent="0.2">
      <c r="A631" s="18" t="s">
        <v>1451</v>
      </c>
      <c r="B631" s="18" t="s">
        <v>887</v>
      </c>
      <c r="C631" s="19">
        <v>-647.47699999999998</v>
      </c>
    </row>
    <row r="632" spans="1:3" outlineLevel="2" x14ac:dyDescent="0.2">
      <c r="A632" s="18" t="s">
        <v>1451</v>
      </c>
      <c r="B632" s="18" t="s">
        <v>1305</v>
      </c>
      <c r="C632" s="19">
        <v>9737.8914999999997</v>
      </c>
    </row>
    <row r="633" spans="1:3" outlineLevel="2" x14ac:dyDescent="0.2">
      <c r="A633" s="18" t="s">
        <v>1451</v>
      </c>
      <c r="B633" s="18" t="s">
        <v>692</v>
      </c>
      <c r="C633" s="19">
        <v>11018.4485</v>
      </c>
    </row>
    <row r="634" spans="1:3" outlineLevel="2" x14ac:dyDescent="0.2">
      <c r="A634" s="18" t="s">
        <v>1451</v>
      </c>
      <c r="B634" s="18" t="s">
        <v>721</v>
      </c>
      <c r="C634" s="19">
        <v>30437.365000000002</v>
      </c>
    </row>
    <row r="635" spans="1:3" outlineLevel="2" x14ac:dyDescent="0.2">
      <c r="A635" s="18" t="s">
        <v>1451</v>
      </c>
      <c r="B635" s="18" t="s">
        <v>1005</v>
      </c>
      <c r="C635" s="19">
        <v>2457.02</v>
      </c>
    </row>
    <row r="636" spans="1:3" outlineLevel="2" x14ac:dyDescent="0.2">
      <c r="A636" s="18" t="s">
        <v>1451</v>
      </c>
      <c r="B636" s="18" t="s">
        <v>1143</v>
      </c>
      <c r="C636" s="19">
        <v>14866.8375</v>
      </c>
    </row>
    <row r="637" spans="1:3" outlineLevel="2" x14ac:dyDescent="0.2">
      <c r="A637" s="18" t="s">
        <v>1451</v>
      </c>
      <c r="B637" s="18" t="s">
        <v>1220</v>
      </c>
      <c r="C637" s="19">
        <v>45730.976199999997</v>
      </c>
    </row>
    <row r="638" spans="1:3" outlineLevel="2" x14ac:dyDescent="0.2">
      <c r="A638" s="18" t="s">
        <v>1451</v>
      </c>
      <c r="B638" s="18" t="s">
        <v>1073</v>
      </c>
      <c r="C638" s="19">
        <v>14670.962</v>
      </c>
    </row>
    <row r="639" spans="1:3" outlineLevel="2" x14ac:dyDescent="0.2">
      <c r="A639" s="18" t="s">
        <v>1451</v>
      </c>
      <c r="B639" s="18" t="s">
        <v>735</v>
      </c>
      <c r="C639" s="19">
        <v>631.54</v>
      </c>
    </row>
    <row r="640" spans="1:3" outlineLevel="2" x14ac:dyDescent="0.2">
      <c r="A640" s="18" t="s">
        <v>1451</v>
      </c>
      <c r="B640" s="18" t="s">
        <v>1066</v>
      </c>
      <c r="C640" s="19">
        <v>30.924399999999999</v>
      </c>
    </row>
    <row r="641" spans="1:3" outlineLevel="2" x14ac:dyDescent="0.2">
      <c r="A641" s="18" t="s">
        <v>1451</v>
      </c>
      <c r="B641" s="18" t="s">
        <v>891</v>
      </c>
      <c r="C641" s="19">
        <v>59955.375</v>
      </c>
    </row>
    <row r="642" spans="1:3" outlineLevel="2" x14ac:dyDescent="0.2">
      <c r="A642" s="18" t="s">
        <v>1451</v>
      </c>
      <c r="B642" s="18" t="s">
        <v>1004</v>
      </c>
      <c r="C642" s="19">
        <v>1097.54</v>
      </c>
    </row>
    <row r="643" spans="1:3" outlineLevel="2" x14ac:dyDescent="0.2">
      <c r="A643" s="18" t="s">
        <v>1451</v>
      </c>
      <c r="B643" s="18" t="s">
        <v>885</v>
      </c>
      <c r="C643" s="19">
        <v>39.31</v>
      </c>
    </row>
    <row r="644" spans="1:3" outlineLevel="2" x14ac:dyDescent="0.2">
      <c r="A644" s="18" t="s">
        <v>1451</v>
      </c>
      <c r="B644" s="18" t="s">
        <v>676</v>
      </c>
      <c r="C644" s="19">
        <v>-12381.6</v>
      </c>
    </row>
    <row r="645" spans="1:3" outlineLevel="2" x14ac:dyDescent="0.2">
      <c r="A645" s="18" t="s">
        <v>1451</v>
      </c>
      <c r="B645" s="18" t="s">
        <v>665</v>
      </c>
      <c r="C645" s="19">
        <v>132346.217</v>
      </c>
    </row>
    <row r="646" spans="1:3" outlineLevel="2" x14ac:dyDescent="0.2">
      <c r="A646" s="18" t="s">
        <v>1451</v>
      </c>
      <c r="B646" s="18" t="s">
        <v>799</v>
      </c>
      <c r="C646" s="19">
        <v>26115.25</v>
      </c>
    </row>
    <row r="647" spans="1:3" outlineLevel="2" x14ac:dyDescent="0.2">
      <c r="A647" s="18" t="s">
        <v>1451</v>
      </c>
      <c r="B647" s="18" t="s">
        <v>942</v>
      </c>
      <c r="C647" s="19">
        <v>-971.21550000000002</v>
      </c>
    </row>
    <row r="648" spans="1:3" outlineLevel="2" x14ac:dyDescent="0.2">
      <c r="A648" s="18" t="s">
        <v>1451</v>
      </c>
      <c r="B648" s="18" t="s">
        <v>948</v>
      </c>
      <c r="C648" s="19">
        <v>262699.86700000003</v>
      </c>
    </row>
    <row r="649" spans="1:3" outlineLevel="2" x14ac:dyDescent="0.2">
      <c r="A649" s="18" t="s">
        <v>1451</v>
      </c>
      <c r="B649" s="18" t="s">
        <v>888</v>
      </c>
      <c r="C649" s="19">
        <v>519096.04300000001</v>
      </c>
    </row>
    <row r="650" spans="1:3" outlineLevel="1" x14ac:dyDescent="0.2">
      <c r="A650" s="36" t="s">
        <v>1450</v>
      </c>
      <c r="C650" s="35">
        <f>SUBTOTAL(9,C628:C649)</f>
        <v>1193188.7620999999</v>
      </c>
    </row>
    <row r="651" spans="1:3" outlineLevel="1" x14ac:dyDescent="0.2">
      <c r="A651" s="36"/>
    </row>
    <row r="652" spans="1:3" outlineLevel="2" x14ac:dyDescent="0.2">
      <c r="A652" s="18" t="s">
        <v>1447</v>
      </c>
      <c r="B652" s="18" t="s">
        <v>941</v>
      </c>
      <c r="C652" s="19">
        <v>7151.25</v>
      </c>
    </row>
    <row r="653" spans="1:3" outlineLevel="1" x14ac:dyDescent="0.2">
      <c r="A653" s="36" t="s">
        <v>1446</v>
      </c>
      <c r="C653" s="35">
        <f>SUBTOTAL(9,C652:C652)</f>
        <v>7151.25</v>
      </c>
    </row>
    <row r="654" spans="1:3" outlineLevel="1" x14ac:dyDescent="0.2">
      <c r="A654" s="36"/>
    </row>
    <row r="655" spans="1:3" outlineLevel="2" x14ac:dyDescent="0.2">
      <c r="A655" s="18" t="s">
        <v>1445</v>
      </c>
      <c r="B655" s="18" t="s">
        <v>763</v>
      </c>
      <c r="C655" s="19">
        <v>572798.02</v>
      </c>
    </row>
    <row r="656" spans="1:3" outlineLevel="1" x14ac:dyDescent="0.2">
      <c r="A656" s="36" t="s">
        <v>1444</v>
      </c>
      <c r="C656" s="35">
        <f>SUBTOTAL(9,C655:C655)</f>
        <v>572798.02</v>
      </c>
    </row>
    <row r="657" spans="1:3" outlineLevel="1" x14ac:dyDescent="0.2">
      <c r="A657" s="36"/>
    </row>
    <row r="658" spans="1:3" outlineLevel="2" x14ac:dyDescent="0.2">
      <c r="A658" s="18" t="s">
        <v>1443</v>
      </c>
      <c r="B658" s="18" t="s">
        <v>1177</v>
      </c>
      <c r="C658" s="19">
        <v>5398.1450000000004</v>
      </c>
    </row>
    <row r="659" spans="1:3" outlineLevel="1" x14ac:dyDescent="0.2">
      <c r="A659" s="36" t="s">
        <v>1442</v>
      </c>
      <c r="C659" s="35">
        <f>SUBTOTAL(9,C658:C658)</f>
        <v>5398.1450000000004</v>
      </c>
    </row>
    <row r="660" spans="1:3" outlineLevel="1" x14ac:dyDescent="0.2">
      <c r="A660" s="36"/>
    </row>
    <row r="661" spans="1:3" outlineLevel="2" x14ac:dyDescent="0.2">
      <c r="A661" s="18" t="s">
        <v>1441</v>
      </c>
      <c r="B661" s="18" t="s">
        <v>918</v>
      </c>
      <c r="C661" s="19">
        <v>10953.197</v>
      </c>
    </row>
    <row r="662" spans="1:3" outlineLevel="2" x14ac:dyDescent="0.2">
      <c r="A662" s="18" t="s">
        <v>1441</v>
      </c>
      <c r="B662" s="18" t="s">
        <v>748</v>
      </c>
      <c r="C662" s="19">
        <v>922.375</v>
      </c>
    </row>
    <row r="663" spans="1:3" outlineLevel="2" x14ac:dyDescent="0.2">
      <c r="A663" s="18" t="s">
        <v>1441</v>
      </c>
      <c r="B663" s="18" t="s">
        <v>709</v>
      </c>
      <c r="C663" s="19">
        <v>149.15</v>
      </c>
    </row>
    <row r="664" spans="1:3" outlineLevel="2" x14ac:dyDescent="0.2">
      <c r="A664" s="18" t="s">
        <v>1441</v>
      </c>
      <c r="B664" s="18" t="s">
        <v>769</v>
      </c>
      <c r="C664" s="19">
        <v>5655.5533999999998</v>
      </c>
    </row>
    <row r="665" spans="1:3" outlineLevel="2" x14ac:dyDescent="0.2">
      <c r="A665" s="18" t="s">
        <v>1441</v>
      </c>
      <c r="B665" s="18" t="s">
        <v>737</v>
      </c>
      <c r="C665" s="19">
        <v>139934.1882</v>
      </c>
    </row>
    <row r="666" spans="1:3" outlineLevel="2" x14ac:dyDescent="0.2">
      <c r="A666" s="18" t="s">
        <v>1441</v>
      </c>
      <c r="B666" s="18" t="s">
        <v>1295</v>
      </c>
      <c r="C666" s="19">
        <v>1712.43</v>
      </c>
    </row>
    <row r="667" spans="1:3" outlineLevel="2" x14ac:dyDescent="0.2">
      <c r="A667" s="18" t="s">
        <v>1441</v>
      </c>
      <c r="B667" s="18" t="s">
        <v>1143</v>
      </c>
      <c r="C667" s="19">
        <v>14866.8375</v>
      </c>
    </row>
    <row r="668" spans="1:3" outlineLevel="2" x14ac:dyDescent="0.2">
      <c r="A668" s="18" t="s">
        <v>1441</v>
      </c>
      <c r="B668" s="18" t="s">
        <v>1047</v>
      </c>
      <c r="C668" s="19">
        <v>5723.5280000000002</v>
      </c>
    </row>
    <row r="669" spans="1:3" outlineLevel="2" x14ac:dyDescent="0.2">
      <c r="A669" s="18" t="s">
        <v>1441</v>
      </c>
      <c r="B669" s="18" t="s">
        <v>912</v>
      </c>
      <c r="C669" s="19">
        <v>5805.54</v>
      </c>
    </row>
    <row r="670" spans="1:3" outlineLevel="2" x14ac:dyDescent="0.2">
      <c r="A670" s="18" t="s">
        <v>1441</v>
      </c>
      <c r="B670" s="18" t="s">
        <v>1004</v>
      </c>
      <c r="C670" s="19">
        <v>3292.62</v>
      </c>
    </row>
    <row r="671" spans="1:3" outlineLevel="2" x14ac:dyDescent="0.2">
      <c r="A671" s="18" t="s">
        <v>1441</v>
      </c>
      <c r="B671" s="18" t="s">
        <v>746</v>
      </c>
      <c r="C671" s="19">
        <v>52941.160900000003</v>
      </c>
    </row>
    <row r="672" spans="1:3" outlineLevel="1" x14ac:dyDescent="0.2">
      <c r="A672" s="36" t="s">
        <v>1440</v>
      </c>
      <c r="C672" s="35">
        <f>SUBTOTAL(9,C661:C671)</f>
        <v>241956.58000000002</v>
      </c>
    </row>
    <row r="673" spans="1:3" outlineLevel="1" x14ac:dyDescent="0.2">
      <c r="A673" s="36"/>
    </row>
    <row r="674" spans="1:3" outlineLevel="2" x14ac:dyDescent="0.2">
      <c r="A674" s="18" t="s">
        <v>1439</v>
      </c>
      <c r="B674" s="18" t="s">
        <v>1211</v>
      </c>
      <c r="C674" s="19">
        <v>23222.072499999998</v>
      </c>
    </row>
    <row r="675" spans="1:3" outlineLevel="2" x14ac:dyDescent="0.2">
      <c r="A675" s="18" t="s">
        <v>1439</v>
      </c>
      <c r="B675" s="18" t="s">
        <v>694</v>
      </c>
      <c r="C675" s="19">
        <v>1170.9090000000001</v>
      </c>
    </row>
    <row r="676" spans="1:3" outlineLevel="2" x14ac:dyDescent="0.2">
      <c r="A676" s="18" t="s">
        <v>1439</v>
      </c>
      <c r="B676" s="18" t="s">
        <v>854</v>
      </c>
      <c r="C676" s="19">
        <v>1136.4704999999999</v>
      </c>
    </row>
    <row r="677" spans="1:3" outlineLevel="2" x14ac:dyDescent="0.2">
      <c r="A677" s="18" t="s">
        <v>1439</v>
      </c>
      <c r="B677" s="18" t="s">
        <v>1177</v>
      </c>
      <c r="C677" s="19">
        <v>5398.1450000000004</v>
      </c>
    </row>
    <row r="678" spans="1:3" outlineLevel="2" x14ac:dyDescent="0.2">
      <c r="A678" s="18" t="s">
        <v>1439</v>
      </c>
      <c r="B678" s="18" t="s">
        <v>890</v>
      </c>
      <c r="C678" s="19">
        <v>2186.96</v>
      </c>
    </row>
    <row r="679" spans="1:3" outlineLevel="2" x14ac:dyDescent="0.2">
      <c r="A679" s="18" t="s">
        <v>1439</v>
      </c>
      <c r="B679" s="18" t="s">
        <v>1195</v>
      </c>
      <c r="C679" s="19">
        <v>8047.4025000000001</v>
      </c>
    </row>
    <row r="680" spans="1:3" outlineLevel="2" x14ac:dyDescent="0.2">
      <c r="A680" s="18" t="s">
        <v>1439</v>
      </c>
      <c r="B680" s="18" t="s">
        <v>1029</v>
      </c>
      <c r="C680" s="19">
        <v>5044.6603999999998</v>
      </c>
    </row>
    <row r="681" spans="1:3" outlineLevel="2" x14ac:dyDescent="0.2">
      <c r="A681" s="18" t="s">
        <v>1439</v>
      </c>
      <c r="B681" s="18" t="s">
        <v>671</v>
      </c>
      <c r="C681" s="19">
        <v>18990.47</v>
      </c>
    </row>
    <row r="682" spans="1:3" outlineLevel="2" x14ac:dyDescent="0.2">
      <c r="A682" s="18" t="s">
        <v>1439</v>
      </c>
      <c r="B682" s="18" t="s">
        <v>1049</v>
      </c>
      <c r="C682" s="19">
        <v>21252.084299999999</v>
      </c>
    </row>
    <row r="683" spans="1:3" outlineLevel="2" x14ac:dyDescent="0.2">
      <c r="A683" s="18" t="s">
        <v>1439</v>
      </c>
      <c r="B683" s="18" t="s">
        <v>972</v>
      </c>
      <c r="C683" s="19">
        <v>4576.6315999999997</v>
      </c>
    </row>
    <row r="684" spans="1:3" outlineLevel="1" x14ac:dyDescent="0.2">
      <c r="A684" s="36" t="s">
        <v>1438</v>
      </c>
      <c r="C684" s="35">
        <f>SUBTOTAL(9,C674:C683)</f>
        <v>91025.805799999987</v>
      </c>
    </row>
    <row r="685" spans="1:3" outlineLevel="1" x14ac:dyDescent="0.2">
      <c r="A685" s="36"/>
    </row>
    <row r="686" spans="1:3" outlineLevel="2" x14ac:dyDescent="0.2">
      <c r="A686" s="18" t="s">
        <v>1437</v>
      </c>
      <c r="B686" s="18" t="s">
        <v>1319</v>
      </c>
      <c r="C686" s="19">
        <v>14087.0337</v>
      </c>
    </row>
    <row r="687" spans="1:3" outlineLevel="1" x14ac:dyDescent="0.2">
      <c r="A687" s="36" t="s">
        <v>1436</v>
      </c>
      <c r="C687" s="35">
        <f>SUBTOTAL(9,C686:C686)</f>
        <v>14087.0337</v>
      </c>
    </row>
    <row r="688" spans="1:3" outlineLevel="1" x14ac:dyDescent="0.2">
      <c r="A688" s="36"/>
    </row>
    <row r="689" spans="1:3" outlineLevel="2" x14ac:dyDescent="0.2">
      <c r="A689" s="18" t="s">
        <v>1435</v>
      </c>
      <c r="B689" s="18" t="s">
        <v>1048</v>
      </c>
      <c r="C689" s="19">
        <v>7242.5144</v>
      </c>
    </row>
    <row r="690" spans="1:3" outlineLevel="2" x14ac:dyDescent="0.2">
      <c r="A690" s="18" t="s">
        <v>1435</v>
      </c>
      <c r="B690" s="18" t="s">
        <v>874</v>
      </c>
      <c r="C690" s="19">
        <v>1537.9545000000001</v>
      </c>
    </row>
    <row r="691" spans="1:3" outlineLevel="2" x14ac:dyDescent="0.2">
      <c r="A691" s="18" t="s">
        <v>1435</v>
      </c>
      <c r="B691" s="18" t="s">
        <v>1229</v>
      </c>
      <c r="C691" s="19">
        <v>9876.1560000000009</v>
      </c>
    </row>
    <row r="692" spans="1:3" outlineLevel="2" x14ac:dyDescent="0.2">
      <c r="A692" s="18" t="s">
        <v>1435</v>
      </c>
      <c r="B692" s="18" t="s">
        <v>1307</v>
      </c>
      <c r="C692" s="19">
        <v>1764.1224999999999</v>
      </c>
    </row>
    <row r="693" spans="1:3" outlineLevel="2" x14ac:dyDescent="0.2">
      <c r="A693" s="18" t="s">
        <v>1435</v>
      </c>
      <c r="B693" s="18" t="s">
        <v>778</v>
      </c>
      <c r="C693" s="19">
        <v>13342.466</v>
      </c>
    </row>
    <row r="694" spans="1:3" outlineLevel="2" x14ac:dyDescent="0.2">
      <c r="A694" s="18" t="s">
        <v>1435</v>
      </c>
      <c r="B694" s="18" t="s">
        <v>776</v>
      </c>
      <c r="C694" s="19">
        <v>48563.896399999998</v>
      </c>
    </row>
    <row r="695" spans="1:3" outlineLevel="2" x14ac:dyDescent="0.2">
      <c r="A695" s="18" t="s">
        <v>1435</v>
      </c>
      <c r="B695" s="18" t="s">
        <v>1127</v>
      </c>
      <c r="C695" s="19">
        <v>3075.9090000000001</v>
      </c>
    </row>
    <row r="696" spans="1:3" outlineLevel="2" x14ac:dyDescent="0.2">
      <c r="A696" s="18" t="s">
        <v>1435</v>
      </c>
      <c r="B696" s="18" t="s">
        <v>984</v>
      </c>
      <c r="C696" s="19">
        <v>25724.371999999999</v>
      </c>
    </row>
    <row r="697" spans="1:3" outlineLevel="2" x14ac:dyDescent="0.2">
      <c r="A697" s="18" t="s">
        <v>1435</v>
      </c>
      <c r="B697" s="18" t="s">
        <v>947</v>
      </c>
      <c r="C697" s="19">
        <v>21516.390899999999</v>
      </c>
    </row>
    <row r="698" spans="1:3" outlineLevel="2" x14ac:dyDescent="0.2">
      <c r="A698" s="18" t="s">
        <v>1435</v>
      </c>
      <c r="B698" s="18" t="s">
        <v>724</v>
      </c>
      <c r="C698" s="19">
        <v>41756.9899</v>
      </c>
    </row>
    <row r="699" spans="1:3" outlineLevel="1" x14ac:dyDescent="0.2">
      <c r="A699" s="36" t="s">
        <v>1434</v>
      </c>
      <c r="C699" s="35">
        <f>SUBTOTAL(9,C689:C698)</f>
        <v>174400.77159999998</v>
      </c>
    </row>
    <row r="700" spans="1:3" outlineLevel="1" x14ac:dyDescent="0.2">
      <c r="A700" s="36"/>
    </row>
    <row r="701" spans="1:3" outlineLevel="2" x14ac:dyDescent="0.2">
      <c r="A701" s="18" t="s">
        <v>1433</v>
      </c>
      <c r="B701" s="18" t="s">
        <v>938</v>
      </c>
      <c r="C701" s="19">
        <v>9487.7999999999993</v>
      </c>
    </row>
    <row r="702" spans="1:3" outlineLevel="1" x14ac:dyDescent="0.2">
      <c r="A702" s="36" t="s">
        <v>1432</v>
      </c>
      <c r="C702" s="35">
        <f>SUBTOTAL(9,C701:C701)</f>
        <v>9487.7999999999993</v>
      </c>
    </row>
    <row r="703" spans="1:3" outlineLevel="1" x14ac:dyDescent="0.2">
      <c r="A703" s="36"/>
    </row>
    <row r="704" spans="1:3" outlineLevel="2" x14ac:dyDescent="0.2">
      <c r="A704" s="18" t="s">
        <v>1431</v>
      </c>
      <c r="B704" s="18" t="s">
        <v>699</v>
      </c>
      <c r="C704" s="19">
        <v>23194.39</v>
      </c>
    </row>
    <row r="705" spans="1:3" outlineLevel="2" x14ac:dyDescent="0.2">
      <c r="A705" s="18" t="s">
        <v>1431</v>
      </c>
      <c r="B705" s="18" t="s">
        <v>1136</v>
      </c>
      <c r="C705" s="19">
        <v>23854.84</v>
      </c>
    </row>
    <row r="706" spans="1:3" outlineLevel="2" x14ac:dyDescent="0.2">
      <c r="A706" s="18" t="s">
        <v>1431</v>
      </c>
      <c r="B706" s="18" t="s">
        <v>1106</v>
      </c>
      <c r="C706" s="19">
        <v>93208.39</v>
      </c>
    </row>
    <row r="707" spans="1:3" outlineLevel="1" x14ac:dyDescent="0.2">
      <c r="A707" s="36" t="s">
        <v>1430</v>
      </c>
      <c r="C707" s="35">
        <f>SUBTOTAL(9,C704:C706)</f>
        <v>140257.62</v>
      </c>
    </row>
    <row r="708" spans="1:3" outlineLevel="1" x14ac:dyDescent="0.2">
      <c r="A708" s="36"/>
    </row>
    <row r="709" spans="1:3" outlineLevel="2" x14ac:dyDescent="0.2">
      <c r="A709" s="18" t="s">
        <v>1429</v>
      </c>
      <c r="B709" s="18" t="s">
        <v>1136</v>
      </c>
      <c r="C709" s="19">
        <v>1401</v>
      </c>
    </row>
    <row r="710" spans="1:3" outlineLevel="1" x14ac:dyDescent="0.2">
      <c r="A710" s="36" t="s">
        <v>1428</v>
      </c>
      <c r="C710" s="35">
        <f>SUBTOTAL(9,C709:C709)</f>
        <v>1401</v>
      </c>
    </row>
    <row r="711" spans="1:3" outlineLevel="1" x14ac:dyDescent="0.2">
      <c r="A711" s="36"/>
    </row>
    <row r="712" spans="1:3" outlineLevel="2" x14ac:dyDescent="0.2">
      <c r="A712" s="18" t="s">
        <v>1427</v>
      </c>
      <c r="B712" s="18" t="s">
        <v>960</v>
      </c>
      <c r="C712" s="19">
        <v>39149.661599999999</v>
      </c>
    </row>
    <row r="713" spans="1:3" outlineLevel="2" x14ac:dyDescent="0.2">
      <c r="A713" s="18" t="s">
        <v>1427</v>
      </c>
      <c r="B713" s="18" t="s">
        <v>1080</v>
      </c>
      <c r="C713" s="19">
        <v>14698.213400000001</v>
      </c>
    </row>
    <row r="714" spans="1:3" outlineLevel="2" x14ac:dyDescent="0.2">
      <c r="A714" s="18" t="s">
        <v>1427</v>
      </c>
      <c r="B714" s="18" t="s">
        <v>1072</v>
      </c>
      <c r="C714" s="19">
        <v>113971.6476</v>
      </c>
    </row>
    <row r="715" spans="1:3" outlineLevel="2" x14ac:dyDescent="0.2">
      <c r="A715" s="18" t="s">
        <v>1427</v>
      </c>
      <c r="B715" s="18" t="s">
        <v>1045</v>
      </c>
      <c r="C715" s="19">
        <v>303162.87400000001</v>
      </c>
    </row>
    <row r="716" spans="1:3" outlineLevel="2" x14ac:dyDescent="0.2">
      <c r="A716" s="18" t="s">
        <v>1427</v>
      </c>
      <c r="B716" s="18" t="s">
        <v>1194</v>
      </c>
      <c r="C716" s="19">
        <v>-508.27</v>
      </c>
    </row>
    <row r="717" spans="1:3" outlineLevel="2" x14ac:dyDescent="0.2">
      <c r="A717" s="18" t="s">
        <v>1427</v>
      </c>
      <c r="B717" s="18" t="s">
        <v>1248</v>
      </c>
      <c r="C717" s="19">
        <v>82494.100999999995</v>
      </c>
    </row>
    <row r="718" spans="1:3" outlineLevel="2" x14ac:dyDescent="0.2">
      <c r="A718" s="18" t="s">
        <v>1427</v>
      </c>
      <c r="B718" s="18" t="s">
        <v>983</v>
      </c>
      <c r="C718" s="19">
        <v>8806.4678000000004</v>
      </c>
    </row>
    <row r="719" spans="1:3" outlineLevel="2" x14ac:dyDescent="0.2">
      <c r="A719" s="18" t="s">
        <v>1427</v>
      </c>
      <c r="B719" s="18" t="s">
        <v>819</v>
      </c>
      <c r="C719" s="19">
        <v>5794.5119000000004</v>
      </c>
    </row>
    <row r="720" spans="1:3" outlineLevel="2" x14ac:dyDescent="0.2">
      <c r="A720" s="18" t="s">
        <v>1427</v>
      </c>
      <c r="B720" s="18" t="s">
        <v>1129</v>
      </c>
      <c r="C720" s="19">
        <v>97177.125799999994</v>
      </c>
    </row>
    <row r="721" spans="1:3" outlineLevel="2" x14ac:dyDescent="0.2">
      <c r="A721" s="18" t="s">
        <v>1427</v>
      </c>
      <c r="B721" s="18" t="s">
        <v>909</v>
      </c>
      <c r="C721" s="19">
        <v>3304.2999</v>
      </c>
    </row>
    <row r="722" spans="1:3" outlineLevel="2" x14ac:dyDescent="0.2">
      <c r="A722" s="18" t="s">
        <v>1427</v>
      </c>
      <c r="B722" s="18" t="s">
        <v>680</v>
      </c>
      <c r="C722" s="19">
        <v>9673.2302999999993</v>
      </c>
    </row>
    <row r="723" spans="1:3" outlineLevel="2" x14ac:dyDescent="0.2">
      <c r="A723" s="18" t="s">
        <v>1427</v>
      </c>
      <c r="B723" s="18" t="s">
        <v>1107</v>
      </c>
      <c r="C723" s="19">
        <v>192689.01560000001</v>
      </c>
    </row>
    <row r="724" spans="1:3" outlineLevel="2" x14ac:dyDescent="0.2">
      <c r="A724" s="18" t="s">
        <v>1427</v>
      </c>
      <c r="B724" s="18" t="s">
        <v>1041</v>
      </c>
      <c r="C724" s="19">
        <v>5046.8999999999996</v>
      </c>
    </row>
    <row r="725" spans="1:3" outlineLevel="2" x14ac:dyDescent="0.2">
      <c r="A725" s="18" t="s">
        <v>1427</v>
      </c>
      <c r="B725" s="18" t="s">
        <v>695</v>
      </c>
      <c r="C725" s="19">
        <v>49934.016000000003</v>
      </c>
    </row>
    <row r="726" spans="1:3" outlineLevel="1" x14ac:dyDescent="0.2">
      <c r="A726" s="36" t="s">
        <v>1426</v>
      </c>
      <c r="C726" s="35">
        <f>SUBTOTAL(9,C712:C725)</f>
        <v>925393.7949000001</v>
      </c>
    </row>
    <row r="727" spans="1:3" outlineLevel="1" x14ac:dyDescent="0.2">
      <c r="A727" s="36"/>
    </row>
    <row r="728" spans="1:3" outlineLevel="2" x14ac:dyDescent="0.2">
      <c r="A728" s="18" t="s">
        <v>1425</v>
      </c>
      <c r="B728" s="18" t="s">
        <v>1294</v>
      </c>
      <c r="C728" s="19">
        <v>196.06</v>
      </c>
    </row>
    <row r="729" spans="1:3" outlineLevel="1" x14ac:dyDescent="0.2">
      <c r="A729" s="36" t="s">
        <v>1424</v>
      </c>
      <c r="C729" s="35">
        <f>SUBTOTAL(9,C728:C728)</f>
        <v>196.06</v>
      </c>
    </row>
    <row r="730" spans="1:3" outlineLevel="1" x14ac:dyDescent="0.2">
      <c r="A730" s="36"/>
    </row>
    <row r="731" spans="1:3" outlineLevel="2" x14ac:dyDescent="0.2">
      <c r="A731" s="18" t="s">
        <v>1423</v>
      </c>
      <c r="B731" s="18" t="s">
        <v>783</v>
      </c>
      <c r="C731" s="19">
        <v>37149.254500000003</v>
      </c>
    </row>
    <row r="732" spans="1:3" outlineLevel="2" x14ac:dyDescent="0.2">
      <c r="A732" s="18" t="s">
        <v>1423</v>
      </c>
      <c r="B732" s="18" t="s">
        <v>966</v>
      </c>
      <c r="C732" s="19">
        <v>7047.96</v>
      </c>
    </row>
    <row r="733" spans="1:3" outlineLevel="2" x14ac:dyDescent="0.2">
      <c r="A733" s="18" t="s">
        <v>1423</v>
      </c>
      <c r="B733" s="18" t="s">
        <v>726</v>
      </c>
      <c r="C733" s="19">
        <v>4511.5200000000004</v>
      </c>
    </row>
    <row r="734" spans="1:3" outlineLevel="2" x14ac:dyDescent="0.2">
      <c r="A734" s="18" t="s">
        <v>1423</v>
      </c>
      <c r="B734" s="18" t="s">
        <v>1256</v>
      </c>
      <c r="C734" s="19">
        <v>128389.855</v>
      </c>
    </row>
    <row r="735" spans="1:3" outlineLevel="2" x14ac:dyDescent="0.2">
      <c r="A735" s="18" t="s">
        <v>1423</v>
      </c>
      <c r="B735" s="18" t="s">
        <v>1169</v>
      </c>
      <c r="C735" s="19">
        <v>46243.18</v>
      </c>
    </row>
    <row r="736" spans="1:3" outlineLevel="2" x14ac:dyDescent="0.2">
      <c r="A736" s="18" t="s">
        <v>1423</v>
      </c>
      <c r="B736" s="18" t="s">
        <v>687</v>
      </c>
      <c r="C736" s="19">
        <v>-94.754999999999995</v>
      </c>
    </row>
    <row r="737" spans="1:3" outlineLevel="2" x14ac:dyDescent="0.2">
      <c r="A737" s="18" t="s">
        <v>1423</v>
      </c>
      <c r="B737" s="18" t="s">
        <v>982</v>
      </c>
      <c r="C737" s="19">
        <v>71701.78</v>
      </c>
    </row>
    <row r="738" spans="1:3" outlineLevel="2" x14ac:dyDescent="0.2">
      <c r="A738" s="18" t="s">
        <v>1423</v>
      </c>
      <c r="B738" s="18" t="s">
        <v>1292</v>
      </c>
      <c r="C738" s="19">
        <v>1868.3440000000001</v>
      </c>
    </row>
    <row r="739" spans="1:3" outlineLevel="2" x14ac:dyDescent="0.2">
      <c r="A739" s="18" t="s">
        <v>1423</v>
      </c>
      <c r="B739" s="18" t="s">
        <v>813</v>
      </c>
      <c r="C739" s="19">
        <v>69581.712</v>
      </c>
    </row>
    <row r="740" spans="1:3" outlineLevel="2" x14ac:dyDescent="0.2">
      <c r="A740" s="18" t="s">
        <v>1423</v>
      </c>
      <c r="B740" s="18" t="s">
        <v>1096</v>
      </c>
      <c r="C740" s="19">
        <v>100729.63</v>
      </c>
    </row>
    <row r="741" spans="1:3" outlineLevel="2" x14ac:dyDescent="0.2">
      <c r="A741" s="18" t="s">
        <v>1423</v>
      </c>
      <c r="B741" s="18" t="s">
        <v>1009</v>
      </c>
      <c r="C741" s="19">
        <v>76017.03</v>
      </c>
    </row>
    <row r="742" spans="1:3" outlineLevel="2" x14ac:dyDescent="0.2">
      <c r="A742" s="18" t="s">
        <v>1423</v>
      </c>
      <c r="B742" s="18" t="s">
        <v>788</v>
      </c>
      <c r="C742" s="19">
        <v>32895.112500000003</v>
      </c>
    </row>
    <row r="743" spans="1:3" outlineLevel="2" x14ac:dyDescent="0.2">
      <c r="A743" s="18" t="s">
        <v>1423</v>
      </c>
      <c r="B743" s="18" t="s">
        <v>1264</v>
      </c>
      <c r="C743" s="19">
        <v>39786.525000000001</v>
      </c>
    </row>
    <row r="744" spans="1:3" outlineLevel="2" x14ac:dyDescent="0.2">
      <c r="A744" s="18" t="s">
        <v>1423</v>
      </c>
      <c r="B744" s="18" t="s">
        <v>1036</v>
      </c>
      <c r="C744" s="19">
        <v>68943.12</v>
      </c>
    </row>
    <row r="745" spans="1:3" outlineLevel="2" x14ac:dyDescent="0.2">
      <c r="A745" s="18" t="s">
        <v>1423</v>
      </c>
      <c r="B745" s="18" t="s">
        <v>693</v>
      </c>
      <c r="C745" s="19">
        <v>8772.0300000000007</v>
      </c>
    </row>
    <row r="746" spans="1:3" outlineLevel="2" x14ac:dyDescent="0.2">
      <c r="A746" s="18" t="s">
        <v>1423</v>
      </c>
      <c r="B746" s="18" t="s">
        <v>805</v>
      </c>
      <c r="C746" s="19">
        <v>22339.69</v>
      </c>
    </row>
    <row r="747" spans="1:3" outlineLevel="2" x14ac:dyDescent="0.2">
      <c r="A747" s="18" t="s">
        <v>1423</v>
      </c>
      <c r="B747" s="18" t="s">
        <v>728</v>
      </c>
      <c r="C747" s="19">
        <v>9547.44</v>
      </c>
    </row>
    <row r="748" spans="1:3" outlineLevel="2" x14ac:dyDescent="0.2">
      <c r="A748" s="18" t="s">
        <v>1423</v>
      </c>
      <c r="B748" s="18" t="s">
        <v>1076</v>
      </c>
      <c r="C748" s="19">
        <v>-1317.69</v>
      </c>
    </row>
    <row r="749" spans="1:3" outlineLevel="2" x14ac:dyDescent="0.2">
      <c r="A749" s="18" t="s">
        <v>1423</v>
      </c>
      <c r="B749" s="18" t="s">
        <v>685</v>
      </c>
      <c r="C749" s="19">
        <v>7530.6980000000003</v>
      </c>
    </row>
    <row r="750" spans="1:3" outlineLevel="2" x14ac:dyDescent="0.2">
      <c r="A750" s="18" t="s">
        <v>1423</v>
      </c>
      <c r="B750" s="18" t="s">
        <v>862</v>
      </c>
      <c r="C750" s="19">
        <v>60915.7</v>
      </c>
    </row>
    <row r="751" spans="1:3" outlineLevel="2" x14ac:dyDescent="0.2">
      <c r="A751" s="18" t="s">
        <v>1423</v>
      </c>
      <c r="B751" s="18" t="s">
        <v>1015</v>
      </c>
      <c r="C751" s="19">
        <v>47446.167999999998</v>
      </c>
    </row>
    <row r="752" spans="1:3" outlineLevel="2" x14ac:dyDescent="0.2">
      <c r="A752" s="18" t="s">
        <v>1423</v>
      </c>
      <c r="B752" s="18" t="s">
        <v>1188</v>
      </c>
      <c r="C752" s="19">
        <v>7047.96</v>
      </c>
    </row>
    <row r="753" spans="1:3" outlineLevel="2" x14ac:dyDescent="0.2">
      <c r="A753" s="18" t="s">
        <v>1423</v>
      </c>
      <c r="B753" s="18" t="s">
        <v>789</v>
      </c>
      <c r="C753" s="19">
        <v>2687.3820000000001</v>
      </c>
    </row>
    <row r="754" spans="1:3" outlineLevel="2" x14ac:dyDescent="0.2">
      <c r="A754" s="18" t="s">
        <v>1423</v>
      </c>
      <c r="B754" s="18" t="s">
        <v>738</v>
      </c>
      <c r="C754" s="19">
        <v>35249.197</v>
      </c>
    </row>
    <row r="755" spans="1:3" outlineLevel="2" x14ac:dyDescent="0.2">
      <c r="A755" s="18" t="s">
        <v>1423</v>
      </c>
      <c r="B755" s="18" t="s">
        <v>1150</v>
      </c>
      <c r="C755" s="19">
        <v>29837.284500000002</v>
      </c>
    </row>
    <row r="756" spans="1:3" outlineLevel="2" x14ac:dyDescent="0.2">
      <c r="A756" s="18" t="s">
        <v>1423</v>
      </c>
      <c r="B756" s="18" t="s">
        <v>1286</v>
      </c>
      <c r="C756" s="19">
        <v>11180.114</v>
      </c>
    </row>
    <row r="757" spans="1:3" outlineLevel="2" x14ac:dyDescent="0.2">
      <c r="A757" s="18" t="s">
        <v>1423</v>
      </c>
      <c r="B757" s="18" t="s">
        <v>1010</v>
      </c>
      <c r="C757" s="19">
        <v>53554.94</v>
      </c>
    </row>
    <row r="758" spans="1:3" outlineLevel="2" x14ac:dyDescent="0.2">
      <c r="A758" s="18" t="s">
        <v>1423</v>
      </c>
      <c r="B758" s="18" t="s">
        <v>1296</v>
      </c>
      <c r="C758" s="19">
        <v>5472.2678999999998</v>
      </c>
    </row>
    <row r="759" spans="1:3" outlineLevel="2" x14ac:dyDescent="0.2">
      <c r="A759" s="18" t="s">
        <v>1423</v>
      </c>
      <c r="B759" s="18" t="s">
        <v>707</v>
      </c>
      <c r="C759" s="19">
        <v>12758.94</v>
      </c>
    </row>
    <row r="760" spans="1:3" outlineLevel="2" x14ac:dyDescent="0.2">
      <c r="A760" s="18" t="s">
        <v>1423</v>
      </c>
      <c r="B760" s="18" t="s">
        <v>876</v>
      </c>
      <c r="C760" s="19">
        <v>2193.0075000000002</v>
      </c>
    </row>
    <row r="761" spans="1:3" outlineLevel="2" x14ac:dyDescent="0.2">
      <c r="A761" s="18" t="s">
        <v>1423</v>
      </c>
      <c r="B761" s="18" t="s">
        <v>1034</v>
      </c>
      <c r="C761" s="19">
        <v>47226.86</v>
      </c>
    </row>
    <row r="762" spans="1:3" outlineLevel="1" x14ac:dyDescent="0.2">
      <c r="A762" s="36" t="s">
        <v>1422</v>
      </c>
      <c r="C762" s="35">
        <f>SUBTOTAL(9,C731:C761)</f>
        <v>1047212.2568999996</v>
      </c>
    </row>
    <row r="763" spans="1:3" outlineLevel="1" x14ac:dyDescent="0.2">
      <c r="A763" s="36"/>
    </row>
    <row r="764" spans="1:3" outlineLevel="2" x14ac:dyDescent="0.2">
      <c r="A764" s="18" t="s">
        <v>1421</v>
      </c>
      <c r="B764" s="18" t="s">
        <v>1025</v>
      </c>
      <c r="C764" s="19">
        <v>3722.01</v>
      </c>
    </row>
    <row r="765" spans="1:3" outlineLevel="2" x14ac:dyDescent="0.2">
      <c r="A765" s="18" t="s">
        <v>1421</v>
      </c>
      <c r="B765" s="18" t="s">
        <v>784</v>
      </c>
      <c r="C765" s="19">
        <v>6584.1040000000003</v>
      </c>
    </row>
    <row r="766" spans="1:3" outlineLevel="2" x14ac:dyDescent="0.2">
      <c r="A766" s="18" t="s">
        <v>1421</v>
      </c>
      <c r="B766" s="18" t="s">
        <v>929</v>
      </c>
      <c r="C766" s="19">
        <v>146248.065</v>
      </c>
    </row>
    <row r="767" spans="1:3" outlineLevel="2" x14ac:dyDescent="0.2">
      <c r="A767" s="18" t="s">
        <v>1421</v>
      </c>
      <c r="B767" s="18" t="s">
        <v>945</v>
      </c>
      <c r="C767" s="19">
        <v>117572.07980000001</v>
      </c>
    </row>
    <row r="768" spans="1:3" outlineLevel="2" x14ac:dyDescent="0.2">
      <c r="A768" s="18" t="s">
        <v>1421</v>
      </c>
      <c r="B768" s="18" t="s">
        <v>1053</v>
      </c>
      <c r="C768" s="19">
        <v>10502.468999999999</v>
      </c>
    </row>
    <row r="769" spans="1:3" outlineLevel="2" x14ac:dyDescent="0.2">
      <c r="A769" s="18" t="s">
        <v>1421</v>
      </c>
      <c r="B769" s="18" t="s">
        <v>931</v>
      </c>
      <c r="C769" s="19">
        <v>136808.5655</v>
      </c>
    </row>
    <row r="770" spans="1:3" outlineLevel="1" x14ac:dyDescent="0.2">
      <c r="A770" s="36" t="s">
        <v>1420</v>
      </c>
      <c r="C770" s="35">
        <f>SUBTOTAL(9,C764:C769)</f>
        <v>421437.29330000002</v>
      </c>
    </row>
    <row r="771" spans="1:3" outlineLevel="1" x14ac:dyDescent="0.2">
      <c r="A771" s="36"/>
    </row>
    <row r="772" spans="1:3" outlineLevel="2" x14ac:dyDescent="0.2">
      <c r="A772" s="18" t="s">
        <v>1417</v>
      </c>
      <c r="B772" s="18" t="s">
        <v>1161</v>
      </c>
      <c r="C772" s="19">
        <v>12184.02</v>
      </c>
    </row>
    <row r="773" spans="1:3" outlineLevel="1" x14ac:dyDescent="0.2">
      <c r="A773" s="36" t="s">
        <v>1416</v>
      </c>
      <c r="C773" s="35">
        <f>SUBTOTAL(9,C772:C772)</f>
        <v>12184.02</v>
      </c>
    </row>
    <row r="774" spans="1:3" outlineLevel="1" x14ac:dyDescent="0.2">
      <c r="A774" s="36"/>
    </row>
    <row r="775" spans="1:3" outlineLevel="2" x14ac:dyDescent="0.2">
      <c r="A775" s="18" t="s">
        <v>1415</v>
      </c>
      <c r="B775" s="18" t="s">
        <v>1301</v>
      </c>
      <c r="C775" s="19">
        <v>53767.61</v>
      </c>
    </row>
    <row r="776" spans="1:3" outlineLevel="2" x14ac:dyDescent="0.2">
      <c r="A776" s="18" t="s">
        <v>1415</v>
      </c>
      <c r="B776" s="18" t="s">
        <v>842</v>
      </c>
      <c r="C776" s="19">
        <v>4301.6315000000004</v>
      </c>
    </row>
    <row r="777" spans="1:3" outlineLevel="2" x14ac:dyDescent="0.2">
      <c r="A777" s="18" t="s">
        <v>1415</v>
      </c>
      <c r="B777" s="18" t="s">
        <v>1192</v>
      </c>
      <c r="C777" s="19">
        <v>3047.4751999999999</v>
      </c>
    </row>
    <row r="778" spans="1:3" outlineLevel="1" x14ac:dyDescent="0.2">
      <c r="A778" s="36" t="s">
        <v>1414</v>
      </c>
      <c r="C778" s="35">
        <f>SUBTOTAL(9,C775:C777)</f>
        <v>61116.716700000004</v>
      </c>
    </row>
    <row r="779" spans="1:3" outlineLevel="1" x14ac:dyDescent="0.2">
      <c r="A779" s="36"/>
    </row>
    <row r="780" spans="1:3" outlineLevel="2" x14ac:dyDescent="0.2">
      <c r="A780" s="18" t="s">
        <v>1413</v>
      </c>
      <c r="B780" s="18" t="s">
        <v>686</v>
      </c>
      <c r="C780" s="19">
        <v>13284.564</v>
      </c>
    </row>
    <row r="781" spans="1:3" outlineLevel="2" x14ac:dyDescent="0.2">
      <c r="A781" s="18" t="s">
        <v>1413</v>
      </c>
      <c r="B781" s="18" t="s">
        <v>1288</v>
      </c>
      <c r="C781" s="19">
        <v>10723.88</v>
      </c>
    </row>
    <row r="782" spans="1:3" outlineLevel="2" x14ac:dyDescent="0.2">
      <c r="A782" s="18" t="s">
        <v>1413</v>
      </c>
      <c r="B782" s="18" t="s">
        <v>1212</v>
      </c>
      <c r="C782" s="19">
        <v>46979.589</v>
      </c>
    </row>
    <row r="783" spans="1:3" outlineLevel="2" x14ac:dyDescent="0.2">
      <c r="A783" s="18" t="s">
        <v>1413</v>
      </c>
      <c r="B783" s="18" t="s">
        <v>1269</v>
      </c>
      <c r="C783" s="19">
        <v>3901.7365</v>
      </c>
    </row>
    <row r="784" spans="1:3" outlineLevel="2" x14ac:dyDescent="0.2">
      <c r="A784" s="18" t="s">
        <v>1413</v>
      </c>
      <c r="B784" s="18" t="s">
        <v>863</v>
      </c>
      <c r="C784" s="19">
        <v>8752.1332000000002</v>
      </c>
    </row>
    <row r="785" spans="1:3" outlineLevel="2" x14ac:dyDescent="0.2">
      <c r="A785" s="18" t="s">
        <v>1413</v>
      </c>
      <c r="B785" s="18" t="s">
        <v>859</v>
      </c>
      <c r="C785" s="19">
        <v>65049.109900000003</v>
      </c>
    </row>
    <row r="786" spans="1:3" outlineLevel="2" x14ac:dyDescent="0.2">
      <c r="A786" s="18" t="s">
        <v>1413</v>
      </c>
      <c r="B786" s="18" t="s">
        <v>768</v>
      </c>
      <c r="C786" s="19">
        <v>-1.4999999999999999E-2</v>
      </c>
    </row>
    <row r="787" spans="1:3" outlineLevel="2" x14ac:dyDescent="0.2">
      <c r="A787" s="18" t="s">
        <v>1413</v>
      </c>
      <c r="B787" s="18" t="s">
        <v>992</v>
      </c>
      <c r="C787" s="19">
        <v>4957.8779999999997</v>
      </c>
    </row>
    <row r="788" spans="1:3" outlineLevel="1" x14ac:dyDescent="0.2">
      <c r="A788" s="36" t="s">
        <v>1412</v>
      </c>
      <c r="C788" s="35">
        <f>SUBTOTAL(9,C780:C787)</f>
        <v>153648.87559999997</v>
      </c>
    </row>
    <row r="789" spans="1:3" outlineLevel="1" x14ac:dyDescent="0.2">
      <c r="A789" s="36"/>
    </row>
    <row r="790" spans="1:3" outlineLevel="2" x14ac:dyDescent="0.2">
      <c r="A790" s="18" t="s">
        <v>1411</v>
      </c>
      <c r="B790" s="18" t="s">
        <v>1061</v>
      </c>
      <c r="C790" s="19">
        <v>2849.5529999999999</v>
      </c>
    </row>
    <row r="791" spans="1:3" outlineLevel="2" x14ac:dyDescent="0.2">
      <c r="A791" s="18" t="s">
        <v>1411</v>
      </c>
      <c r="B791" s="18" t="s">
        <v>1218</v>
      </c>
      <c r="C791" s="19">
        <v>1502.92</v>
      </c>
    </row>
    <row r="792" spans="1:3" outlineLevel="2" x14ac:dyDescent="0.2">
      <c r="A792" s="18" t="s">
        <v>1411</v>
      </c>
      <c r="B792" s="18" t="s">
        <v>1087</v>
      </c>
      <c r="C792" s="19">
        <v>58421.498500000002</v>
      </c>
    </row>
    <row r="793" spans="1:3" outlineLevel="1" x14ac:dyDescent="0.2">
      <c r="A793" s="36" t="s">
        <v>1410</v>
      </c>
      <c r="C793" s="35">
        <f>SUBTOTAL(9,C790:C792)</f>
        <v>62773.9715</v>
      </c>
    </row>
    <row r="794" spans="1:3" outlineLevel="1" x14ac:dyDescent="0.2">
      <c r="A794" s="36"/>
    </row>
    <row r="795" spans="1:3" outlineLevel="2" x14ac:dyDescent="0.2">
      <c r="A795" s="18" t="s">
        <v>1409</v>
      </c>
      <c r="B795" s="18" t="s">
        <v>1315</v>
      </c>
      <c r="C795" s="19">
        <v>3412.7669999999998</v>
      </c>
    </row>
    <row r="796" spans="1:3" outlineLevel="2" x14ac:dyDescent="0.2">
      <c r="A796" s="18" t="s">
        <v>1409</v>
      </c>
      <c r="B796" s="18" t="s">
        <v>998</v>
      </c>
      <c r="C796" s="19">
        <v>61858.839800000002</v>
      </c>
    </row>
    <row r="797" spans="1:3" outlineLevel="2" x14ac:dyDescent="0.2">
      <c r="A797" s="18" t="s">
        <v>1409</v>
      </c>
      <c r="B797" s="18" t="s">
        <v>855</v>
      </c>
      <c r="C797" s="19">
        <v>3475.0164</v>
      </c>
    </row>
    <row r="798" spans="1:3" outlineLevel="2" x14ac:dyDescent="0.2">
      <c r="A798" s="18" t="s">
        <v>1409</v>
      </c>
      <c r="B798" s="18" t="s">
        <v>1166</v>
      </c>
      <c r="C798" s="19">
        <v>36122.36</v>
      </c>
    </row>
    <row r="799" spans="1:3" outlineLevel="1" x14ac:dyDescent="0.2">
      <c r="A799" s="36" t="s">
        <v>1408</v>
      </c>
      <c r="C799" s="35">
        <f>SUBTOTAL(9,C795:C798)</f>
        <v>104868.9832</v>
      </c>
    </row>
    <row r="800" spans="1:3" outlineLevel="1" x14ac:dyDescent="0.2">
      <c r="A800" s="36"/>
    </row>
    <row r="801" spans="1:3" outlineLevel="2" x14ac:dyDescent="0.2">
      <c r="A801" s="18" t="s">
        <v>1407</v>
      </c>
      <c r="B801" s="18" t="s">
        <v>1135</v>
      </c>
      <c r="C801" s="19">
        <v>2579.4859999999999</v>
      </c>
    </row>
    <row r="802" spans="1:3" outlineLevel="2" x14ac:dyDescent="0.2">
      <c r="A802" s="18" t="s">
        <v>1407</v>
      </c>
      <c r="B802" s="18" t="s">
        <v>1178</v>
      </c>
      <c r="C802" s="19">
        <v>2579.4859999999999</v>
      </c>
    </row>
    <row r="803" spans="1:3" outlineLevel="2" x14ac:dyDescent="0.2">
      <c r="A803" s="18" t="s">
        <v>1407</v>
      </c>
      <c r="B803" s="18" t="s">
        <v>888</v>
      </c>
      <c r="C803" s="19">
        <v>31049.45</v>
      </c>
    </row>
    <row r="804" spans="1:3" outlineLevel="1" x14ac:dyDescent="0.2">
      <c r="A804" s="36" t="s">
        <v>1406</v>
      </c>
      <c r="C804" s="35">
        <f>SUBTOTAL(9,C801:C803)</f>
        <v>36208.421999999999</v>
      </c>
    </row>
    <row r="805" spans="1:3" outlineLevel="1" x14ac:dyDescent="0.2">
      <c r="A805" s="36"/>
    </row>
    <row r="806" spans="1:3" outlineLevel="2" x14ac:dyDescent="0.2">
      <c r="A806" s="18" t="s">
        <v>1405</v>
      </c>
      <c r="B806" s="18" t="s">
        <v>1224</v>
      </c>
      <c r="C806" s="19">
        <v>68435.235000000001</v>
      </c>
    </row>
    <row r="807" spans="1:3" outlineLevel="2" x14ac:dyDescent="0.2">
      <c r="A807" s="18" t="s">
        <v>1405</v>
      </c>
      <c r="B807" s="18" t="s">
        <v>1128</v>
      </c>
      <c r="C807" s="19">
        <v>27085.667700000002</v>
      </c>
    </row>
    <row r="808" spans="1:3" outlineLevel="2" x14ac:dyDescent="0.2">
      <c r="A808" s="18" t="s">
        <v>1405</v>
      </c>
      <c r="B808" s="18" t="s">
        <v>1083</v>
      </c>
      <c r="C808" s="19">
        <v>3789.02</v>
      </c>
    </row>
    <row r="809" spans="1:3" outlineLevel="2" x14ac:dyDescent="0.2">
      <c r="A809" s="18" t="s">
        <v>1405</v>
      </c>
      <c r="B809" s="18" t="s">
        <v>1219</v>
      </c>
      <c r="C809" s="19">
        <v>5774.5177000000003</v>
      </c>
    </row>
    <row r="810" spans="1:3" outlineLevel="2" x14ac:dyDescent="0.2">
      <c r="A810" s="18" t="s">
        <v>1405</v>
      </c>
      <c r="B810" s="18" t="s">
        <v>764</v>
      </c>
      <c r="C810" s="19">
        <v>3812.625</v>
      </c>
    </row>
    <row r="811" spans="1:3" outlineLevel="2" x14ac:dyDescent="0.2">
      <c r="A811" s="18" t="s">
        <v>1405</v>
      </c>
      <c r="B811" s="18" t="s">
        <v>925</v>
      </c>
      <c r="C811" s="19">
        <v>16459.905500000001</v>
      </c>
    </row>
    <row r="812" spans="1:3" outlineLevel="2" x14ac:dyDescent="0.2">
      <c r="A812" s="18" t="s">
        <v>1405</v>
      </c>
      <c r="B812" s="18" t="s">
        <v>1309</v>
      </c>
      <c r="C812" s="19">
        <v>9767.6510999999991</v>
      </c>
    </row>
    <row r="813" spans="1:3" outlineLevel="2" x14ac:dyDescent="0.2">
      <c r="A813" s="18" t="s">
        <v>1405</v>
      </c>
      <c r="B813" s="18" t="s">
        <v>1306</v>
      </c>
      <c r="C813" s="19">
        <v>16453.469499999999</v>
      </c>
    </row>
    <row r="814" spans="1:3" outlineLevel="2" x14ac:dyDescent="0.2">
      <c r="A814" s="18" t="s">
        <v>1405</v>
      </c>
      <c r="B814" s="18" t="s">
        <v>1278</v>
      </c>
      <c r="C814" s="19">
        <v>29565.5095</v>
      </c>
    </row>
    <row r="815" spans="1:3" outlineLevel="2" x14ac:dyDescent="0.2">
      <c r="A815" s="18" t="s">
        <v>1405</v>
      </c>
      <c r="B815" s="18" t="s">
        <v>713</v>
      </c>
      <c r="C815" s="19">
        <v>25221.47</v>
      </c>
    </row>
    <row r="816" spans="1:3" outlineLevel="2" x14ac:dyDescent="0.2">
      <c r="A816" s="18" t="s">
        <v>1405</v>
      </c>
      <c r="B816" s="18" t="s">
        <v>1196</v>
      </c>
      <c r="C816" s="19">
        <v>43054.06</v>
      </c>
    </row>
    <row r="817" spans="1:3" outlineLevel="2" x14ac:dyDescent="0.2">
      <c r="A817" s="18" t="s">
        <v>1405</v>
      </c>
      <c r="B817" s="18" t="s">
        <v>924</v>
      </c>
      <c r="C817" s="19">
        <v>4759.7124999999996</v>
      </c>
    </row>
    <row r="818" spans="1:3" outlineLevel="2" x14ac:dyDescent="0.2">
      <c r="A818" s="18" t="s">
        <v>1405</v>
      </c>
      <c r="B818" s="18" t="s">
        <v>811</v>
      </c>
      <c r="C818" s="19">
        <v>211.20269999999999</v>
      </c>
    </row>
    <row r="819" spans="1:3" outlineLevel="2" x14ac:dyDescent="0.2">
      <c r="A819" s="18" t="s">
        <v>1405</v>
      </c>
      <c r="B819" s="18" t="s">
        <v>832</v>
      </c>
      <c r="C819" s="19">
        <v>1038.4095</v>
      </c>
    </row>
    <row r="820" spans="1:3" outlineLevel="2" x14ac:dyDescent="0.2">
      <c r="A820" s="18" t="s">
        <v>1405</v>
      </c>
      <c r="B820" s="18" t="s">
        <v>1313</v>
      </c>
      <c r="C820" s="19">
        <v>24342.45</v>
      </c>
    </row>
    <row r="821" spans="1:3" outlineLevel="2" x14ac:dyDescent="0.2">
      <c r="A821" s="18" t="s">
        <v>1405</v>
      </c>
      <c r="B821" s="18" t="s">
        <v>812</v>
      </c>
      <c r="C821" s="19">
        <v>17851.060000000001</v>
      </c>
    </row>
    <row r="822" spans="1:3" outlineLevel="2" x14ac:dyDescent="0.2">
      <c r="A822" s="18" t="s">
        <v>1405</v>
      </c>
      <c r="B822" s="18" t="s">
        <v>814</v>
      </c>
      <c r="C822" s="19">
        <v>60.924999999999997</v>
      </c>
    </row>
    <row r="823" spans="1:3" outlineLevel="1" x14ac:dyDescent="0.2">
      <c r="A823" s="36" t="s">
        <v>1404</v>
      </c>
      <c r="C823" s="35">
        <f>SUBTOTAL(9,C806:C822)</f>
        <v>297682.89069999999</v>
      </c>
    </row>
    <row r="824" spans="1:3" outlineLevel="1" x14ac:dyDescent="0.2">
      <c r="A824" s="36"/>
    </row>
    <row r="825" spans="1:3" outlineLevel="2" x14ac:dyDescent="0.2">
      <c r="A825" s="18" t="s">
        <v>1401</v>
      </c>
      <c r="B825" s="18" t="s">
        <v>1331</v>
      </c>
      <c r="C825" s="19">
        <v>1728.99</v>
      </c>
    </row>
    <row r="826" spans="1:3" outlineLevel="2" x14ac:dyDescent="0.2">
      <c r="A826" s="18" t="s">
        <v>1401</v>
      </c>
      <c r="B826" s="18" t="s">
        <v>850</v>
      </c>
      <c r="C826" s="19">
        <v>3616.0250000000001</v>
      </c>
    </row>
    <row r="827" spans="1:3" outlineLevel="2" x14ac:dyDescent="0.2">
      <c r="A827" s="18" t="s">
        <v>1401</v>
      </c>
      <c r="B827" s="18" t="s">
        <v>1174</v>
      </c>
      <c r="C827" s="19">
        <v>483.96</v>
      </c>
    </row>
    <row r="828" spans="1:3" outlineLevel="2" x14ac:dyDescent="0.2">
      <c r="A828" s="18" t="s">
        <v>1401</v>
      </c>
      <c r="B828" s="18" t="s">
        <v>1167</v>
      </c>
      <c r="C828" s="19">
        <v>16118.79</v>
      </c>
    </row>
    <row r="829" spans="1:3" outlineLevel="2" x14ac:dyDescent="0.2">
      <c r="A829" s="18" t="s">
        <v>1401</v>
      </c>
      <c r="B829" s="18" t="s">
        <v>1210</v>
      </c>
      <c r="C829" s="19">
        <v>37859.162499999999</v>
      </c>
    </row>
    <row r="830" spans="1:3" outlineLevel="2" x14ac:dyDescent="0.2">
      <c r="A830" s="18" t="s">
        <v>1401</v>
      </c>
      <c r="B830" s="18" t="s">
        <v>1175</v>
      </c>
      <c r="C830" s="19">
        <v>9873.0400000000009</v>
      </c>
    </row>
    <row r="831" spans="1:3" outlineLevel="2" x14ac:dyDescent="0.2">
      <c r="A831" s="18" t="s">
        <v>1401</v>
      </c>
      <c r="B831" s="18" t="s">
        <v>829</v>
      </c>
      <c r="C831" s="19">
        <v>-7.2450000000000001</v>
      </c>
    </row>
    <row r="832" spans="1:3" outlineLevel="2" x14ac:dyDescent="0.2">
      <c r="A832" s="18" t="s">
        <v>1401</v>
      </c>
      <c r="B832" s="18" t="s">
        <v>1059</v>
      </c>
      <c r="C832" s="19">
        <v>73704.492499999993</v>
      </c>
    </row>
    <row r="833" spans="1:3" outlineLevel="2" x14ac:dyDescent="0.2">
      <c r="A833" s="18" t="s">
        <v>1401</v>
      </c>
      <c r="B833" s="18" t="s">
        <v>974</v>
      </c>
      <c r="C833" s="19">
        <v>54215.232499999998</v>
      </c>
    </row>
    <row r="834" spans="1:3" outlineLevel="2" x14ac:dyDescent="0.2">
      <c r="A834" s="18" t="s">
        <v>1401</v>
      </c>
      <c r="B834" s="18" t="s">
        <v>897</v>
      </c>
      <c r="C834" s="19">
        <v>314.65800000000002</v>
      </c>
    </row>
    <row r="835" spans="1:3" outlineLevel="2" x14ac:dyDescent="0.2">
      <c r="A835" s="18" t="s">
        <v>1401</v>
      </c>
      <c r="B835" s="18" t="s">
        <v>943</v>
      </c>
      <c r="C835" s="19">
        <v>5831.1875</v>
      </c>
    </row>
    <row r="836" spans="1:3" outlineLevel="2" x14ac:dyDescent="0.2">
      <c r="A836" s="18" t="s">
        <v>1401</v>
      </c>
      <c r="B836" s="18" t="s">
        <v>1060</v>
      </c>
      <c r="C836" s="19">
        <v>2971.5554999999999</v>
      </c>
    </row>
    <row r="837" spans="1:3" outlineLevel="2" x14ac:dyDescent="0.2">
      <c r="A837" s="18" t="s">
        <v>1401</v>
      </c>
      <c r="B837" s="18" t="s">
        <v>1078</v>
      </c>
      <c r="C837" s="19">
        <v>17992.489000000001</v>
      </c>
    </row>
    <row r="838" spans="1:3" outlineLevel="2" x14ac:dyDescent="0.2">
      <c r="A838" s="18" t="s">
        <v>1401</v>
      </c>
      <c r="B838" s="18" t="s">
        <v>1172</v>
      </c>
      <c r="C838" s="19">
        <v>102015.943</v>
      </c>
    </row>
    <row r="839" spans="1:3" outlineLevel="1" x14ac:dyDescent="0.2">
      <c r="A839" s="36" t="s">
        <v>1400</v>
      </c>
      <c r="C839" s="35">
        <f>SUBTOTAL(9,C825:C838)</f>
        <v>326718.28049999999</v>
      </c>
    </row>
    <row r="840" spans="1:3" outlineLevel="1" x14ac:dyDescent="0.2">
      <c r="A840" s="36"/>
    </row>
    <row r="841" spans="1:3" outlineLevel="2" x14ac:dyDescent="0.2">
      <c r="A841" s="18" t="s">
        <v>1399</v>
      </c>
      <c r="B841" s="18" t="s">
        <v>1216</v>
      </c>
      <c r="C841" s="19">
        <v>111023.59</v>
      </c>
    </row>
    <row r="842" spans="1:3" outlineLevel="1" x14ac:dyDescent="0.2">
      <c r="A842" s="36" t="s">
        <v>1398</v>
      </c>
      <c r="C842" s="35">
        <f>SUBTOTAL(9,C841:C841)</f>
        <v>111023.59</v>
      </c>
    </row>
    <row r="843" spans="1:3" outlineLevel="1" x14ac:dyDescent="0.2">
      <c r="A843" s="36"/>
    </row>
    <row r="844" spans="1:3" outlineLevel="2" x14ac:dyDescent="0.2">
      <c r="A844" s="18" t="s">
        <v>1397</v>
      </c>
      <c r="B844" s="18" t="s">
        <v>868</v>
      </c>
      <c r="C844" s="19">
        <v>166637.35</v>
      </c>
    </row>
    <row r="845" spans="1:3" outlineLevel="2" x14ac:dyDescent="0.2">
      <c r="A845" s="18" t="s">
        <v>1397</v>
      </c>
      <c r="B845" s="18" t="s">
        <v>1019</v>
      </c>
      <c r="C845" s="19">
        <v>95808.03</v>
      </c>
    </row>
    <row r="846" spans="1:3" outlineLevel="1" x14ac:dyDescent="0.2">
      <c r="A846" s="36" t="s">
        <v>1396</v>
      </c>
      <c r="C846" s="35">
        <f>SUBTOTAL(9,C844:C845)</f>
        <v>262445.38</v>
      </c>
    </row>
    <row r="847" spans="1:3" outlineLevel="1" x14ac:dyDescent="0.2">
      <c r="A847" s="36"/>
    </row>
    <row r="848" spans="1:3" outlineLevel="2" x14ac:dyDescent="0.2">
      <c r="A848" s="18" t="s">
        <v>1393</v>
      </c>
      <c r="B848" s="18" t="s">
        <v>753</v>
      </c>
      <c r="C848" s="19">
        <v>11057.2305</v>
      </c>
    </row>
    <row r="849" spans="1:3" outlineLevel="2" x14ac:dyDescent="0.2">
      <c r="A849" s="18" t="s">
        <v>1393</v>
      </c>
      <c r="B849" s="18" t="s">
        <v>955</v>
      </c>
      <c r="C849" s="19">
        <v>581.95950000000005</v>
      </c>
    </row>
    <row r="850" spans="1:3" outlineLevel="1" x14ac:dyDescent="0.2">
      <c r="A850" s="36" t="s">
        <v>1392</v>
      </c>
      <c r="C850" s="35">
        <f>SUBTOTAL(9,C848:C849)</f>
        <v>11639.19</v>
      </c>
    </row>
    <row r="851" spans="1:3" outlineLevel="1" x14ac:dyDescent="0.2">
      <c r="A851" s="36"/>
    </row>
    <row r="852" spans="1:3" outlineLevel="2" x14ac:dyDescent="0.2">
      <c r="A852" s="18" t="s">
        <v>1391</v>
      </c>
      <c r="B852" s="18" t="s">
        <v>1192</v>
      </c>
      <c r="C852" s="19">
        <v>3047.4751999999999</v>
      </c>
    </row>
    <row r="853" spans="1:3" outlineLevel="1" x14ac:dyDescent="0.2">
      <c r="A853" s="36" t="s">
        <v>1390</v>
      </c>
      <c r="C853" s="35">
        <f>SUBTOTAL(9,C852:C852)</f>
        <v>3047.4751999999999</v>
      </c>
    </row>
    <row r="854" spans="1:3" outlineLevel="1" x14ac:dyDescent="0.2">
      <c r="A854" s="36"/>
    </row>
    <row r="855" spans="1:3" outlineLevel="2" x14ac:dyDescent="0.2">
      <c r="A855" s="18" t="s">
        <v>1389</v>
      </c>
      <c r="B855" s="18" t="s">
        <v>772</v>
      </c>
      <c r="C855" s="19">
        <v>21497.6175</v>
      </c>
    </row>
    <row r="856" spans="1:3" outlineLevel="2" x14ac:dyDescent="0.2">
      <c r="A856" s="18" t="s">
        <v>1389</v>
      </c>
      <c r="B856" s="18" t="s">
        <v>1199</v>
      </c>
      <c r="C856" s="19">
        <v>7480.2882</v>
      </c>
    </row>
    <row r="857" spans="1:3" outlineLevel="2" x14ac:dyDescent="0.2">
      <c r="A857" s="18" t="s">
        <v>1389</v>
      </c>
      <c r="B857" s="18" t="s">
        <v>1316</v>
      </c>
      <c r="C857" s="19">
        <v>431.60079999999999</v>
      </c>
    </row>
    <row r="858" spans="1:3" outlineLevel="1" x14ac:dyDescent="0.2">
      <c r="A858" s="36" t="s">
        <v>1388</v>
      </c>
      <c r="C858" s="35">
        <f>SUBTOTAL(9,C855:C857)</f>
        <v>29409.5065</v>
      </c>
    </row>
    <row r="859" spans="1:3" outlineLevel="1" x14ac:dyDescent="0.2">
      <c r="A859" s="36"/>
    </row>
    <row r="860" spans="1:3" outlineLevel="2" x14ac:dyDescent="0.2">
      <c r="A860" s="18" t="s">
        <v>1387</v>
      </c>
      <c r="B860" s="18" t="s">
        <v>772</v>
      </c>
      <c r="C860" s="19">
        <v>13923.365</v>
      </c>
    </row>
    <row r="861" spans="1:3" outlineLevel="2" x14ac:dyDescent="0.2">
      <c r="A861" s="18" t="s">
        <v>1387</v>
      </c>
      <c r="B861" s="18" t="s">
        <v>860</v>
      </c>
      <c r="C861" s="19">
        <v>1053.9438</v>
      </c>
    </row>
    <row r="862" spans="1:3" outlineLevel="1" x14ac:dyDescent="0.2">
      <c r="A862" s="36" t="s">
        <v>1386</v>
      </c>
      <c r="C862" s="35">
        <f>SUBTOTAL(9,C860:C861)</f>
        <v>14977.308799999999</v>
      </c>
    </row>
    <row r="863" spans="1:3" outlineLevel="1" x14ac:dyDescent="0.2">
      <c r="A863" s="36"/>
    </row>
    <row r="864" spans="1:3" outlineLevel="2" x14ac:dyDescent="0.2">
      <c r="A864" s="18" t="s">
        <v>1385</v>
      </c>
      <c r="B864" s="18" t="s">
        <v>903</v>
      </c>
      <c r="C864" s="19">
        <v>77274.268700000001</v>
      </c>
    </row>
    <row r="865" spans="1:3" outlineLevel="2" x14ac:dyDescent="0.2">
      <c r="A865" s="18" t="s">
        <v>1385</v>
      </c>
      <c r="B865" s="18" t="s">
        <v>971</v>
      </c>
      <c r="C865" s="19">
        <v>6178.75</v>
      </c>
    </row>
    <row r="866" spans="1:3" outlineLevel="2" x14ac:dyDescent="0.2">
      <c r="A866" s="18" t="s">
        <v>1385</v>
      </c>
      <c r="B866" s="18" t="s">
        <v>875</v>
      </c>
      <c r="C866" s="19">
        <v>52900.164900000003</v>
      </c>
    </row>
    <row r="867" spans="1:3" outlineLevel="2" x14ac:dyDescent="0.2">
      <c r="A867" s="18" t="s">
        <v>1385</v>
      </c>
      <c r="B867" s="18" t="s">
        <v>1263</v>
      </c>
      <c r="C867" s="19">
        <v>683.13300000000004</v>
      </c>
    </row>
    <row r="868" spans="1:3" outlineLevel="2" x14ac:dyDescent="0.2">
      <c r="A868" s="18" t="s">
        <v>1385</v>
      </c>
      <c r="B868" s="18" t="s">
        <v>1155</v>
      </c>
      <c r="C868" s="19">
        <v>595.63199999999995</v>
      </c>
    </row>
    <row r="869" spans="1:3" outlineLevel="2" x14ac:dyDescent="0.2">
      <c r="A869" s="18" t="s">
        <v>1385</v>
      </c>
      <c r="B869" s="18" t="s">
        <v>1163</v>
      </c>
      <c r="C869" s="19">
        <v>598.13400000000001</v>
      </c>
    </row>
    <row r="870" spans="1:3" outlineLevel="2" x14ac:dyDescent="0.2">
      <c r="A870" s="18" t="s">
        <v>1385</v>
      </c>
      <c r="B870" s="18" t="s">
        <v>1003</v>
      </c>
      <c r="C870" s="19">
        <v>14860.632</v>
      </c>
    </row>
    <row r="871" spans="1:3" outlineLevel="2" x14ac:dyDescent="0.2">
      <c r="A871" s="18" t="s">
        <v>1385</v>
      </c>
      <c r="B871" s="18" t="s">
        <v>860</v>
      </c>
      <c r="C871" s="19">
        <v>440</v>
      </c>
    </row>
    <row r="872" spans="1:3" outlineLevel="2" x14ac:dyDescent="0.2">
      <c r="A872" s="18" t="s">
        <v>1385</v>
      </c>
      <c r="B872" s="18" t="s">
        <v>1068</v>
      </c>
      <c r="C872" s="19">
        <v>32629.3063</v>
      </c>
    </row>
    <row r="873" spans="1:3" outlineLevel="1" x14ac:dyDescent="0.2">
      <c r="A873" s="36" t="s">
        <v>1384</v>
      </c>
      <c r="C873" s="35">
        <f>SUBTOTAL(9,C864:C872)</f>
        <v>186160.0209</v>
      </c>
    </row>
    <row r="874" spans="1:3" outlineLevel="1" x14ac:dyDescent="0.2">
      <c r="A874" s="36"/>
    </row>
    <row r="875" spans="1:3" outlineLevel="2" x14ac:dyDescent="0.2">
      <c r="A875" s="18" t="s">
        <v>1381</v>
      </c>
      <c r="B875" s="18" t="s">
        <v>1208</v>
      </c>
      <c r="C875" s="19">
        <v>2756.7950000000001</v>
      </c>
    </row>
    <row r="876" spans="1:3" outlineLevel="2" x14ac:dyDescent="0.2">
      <c r="A876" s="18" t="s">
        <v>1381</v>
      </c>
      <c r="B876" s="18" t="s">
        <v>1149</v>
      </c>
      <c r="C876" s="19">
        <v>39.698999999999998</v>
      </c>
    </row>
    <row r="877" spans="1:3" outlineLevel="1" x14ac:dyDescent="0.2">
      <c r="A877" s="36" t="s">
        <v>1380</v>
      </c>
      <c r="C877" s="35">
        <f>SUBTOTAL(9,C875:C876)</f>
        <v>2796.4940000000001</v>
      </c>
    </row>
    <row r="878" spans="1:3" outlineLevel="1" x14ac:dyDescent="0.2">
      <c r="A878" s="36"/>
    </row>
    <row r="879" spans="1:3" x14ac:dyDescent="0.2">
      <c r="A879" s="36" t="s">
        <v>1379</v>
      </c>
      <c r="C879" s="35">
        <f>SUBTOTAL(9,C6:C876)</f>
        <v>37023920.690400042</v>
      </c>
    </row>
  </sheetData>
  <sortState xmlns:xlrd2="http://schemas.microsoft.com/office/spreadsheetml/2017/richdata2" ref="A6:C876">
    <sortCondition ref="A6:A876"/>
    <sortCondition ref="B6:B87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E043-F00C-4C4F-AC6E-39867B023227}">
  <dimension ref="A1:D783"/>
  <sheetViews>
    <sheetView workbookViewId="0"/>
  </sheetViews>
  <sheetFormatPr defaultRowHeight="15.6" x14ac:dyDescent="0.3"/>
  <cols>
    <col min="1" max="1" width="10.44140625" style="49" customWidth="1"/>
    <col min="2" max="2" width="25.33203125" style="41" customWidth="1"/>
    <col min="3" max="3" width="16.21875" style="45" customWidth="1"/>
    <col min="4" max="4" width="17.5546875" style="45" customWidth="1"/>
  </cols>
  <sheetData>
    <row r="1" spans="1:4" ht="14.4" x14ac:dyDescent="0.3">
      <c r="A1" s="46" t="s">
        <v>1613</v>
      </c>
      <c r="B1" s="39" t="s">
        <v>1614</v>
      </c>
      <c r="C1" s="42" t="s">
        <v>663</v>
      </c>
      <c r="D1" s="42" t="s">
        <v>1377</v>
      </c>
    </row>
    <row r="2" spans="1:4" ht="14.4" x14ac:dyDescent="0.3">
      <c r="A2" s="47" t="s">
        <v>1615</v>
      </c>
      <c r="B2" s="40" t="s">
        <v>664</v>
      </c>
      <c r="C2" s="43">
        <v>189100.35</v>
      </c>
      <c r="D2" s="43">
        <v>56454.682699999998</v>
      </c>
    </row>
    <row r="3" spans="1:4" ht="14.4" x14ac:dyDescent="0.3">
      <c r="A3" s="47" t="s">
        <v>1616</v>
      </c>
      <c r="B3" s="40" t="s">
        <v>665</v>
      </c>
      <c r="C3" s="43">
        <v>818803.19559999998</v>
      </c>
      <c r="D3" s="43">
        <v>132346.217</v>
      </c>
    </row>
    <row r="4" spans="1:4" ht="14.4" x14ac:dyDescent="0.3">
      <c r="A4" s="47" t="s">
        <v>1617</v>
      </c>
      <c r="B4" s="40" t="s">
        <v>666</v>
      </c>
      <c r="C4" s="43">
        <v>105641.745</v>
      </c>
      <c r="D4" s="43">
        <v>36343.629999999997</v>
      </c>
    </row>
    <row r="5" spans="1:4" ht="14.4" x14ac:dyDescent="0.3">
      <c r="A5" s="47" t="s">
        <v>1618</v>
      </c>
      <c r="B5" s="40" t="s">
        <v>667</v>
      </c>
      <c r="C5" s="43">
        <v>96969.83</v>
      </c>
      <c r="D5" s="43">
        <v>1904.16</v>
      </c>
    </row>
    <row r="6" spans="1:4" ht="14.4" x14ac:dyDescent="0.3">
      <c r="A6" s="47" t="s">
        <v>1619</v>
      </c>
      <c r="B6" s="40" t="s">
        <v>668</v>
      </c>
      <c r="C6" s="43">
        <v>91872.074999999997</v>
      </c>
      <c r="D6" s="43">
        <v>27364.55</v>
      </c>
    </row>
    <row r="7" spans="1:4" ht="14.4" x14ac:dyDescent="0.3">
      <c r="A7" s="47" t="s">
        <v>1620</v>
      </c>
      <c r="B7" s="40" t="s">
        <v>669</v>
      </c>
      <c r="C7" s="43">
        <v>317069.0552</v>
      </c>
      <c r="D7" s="43">
        <v>77145.547600000005</v>
      </c>
    </row>
    <row r="8" spans="1:4" ht="14.4" x14ac:dyDescent="0.3">
      <c r="A8" s="47" t="s">
        <v>1621</v>
      </c>
      <c r="B8" s="40" t="s">
        <v>670</v>
      </c>
      <c r="C8" s="43">
        <v>30718941.063999999</v>
      </c>
      <c r="D8" s="43">
        <v>2255770.21</v>
      </c>
    </row>
    <row r="9" spans="1:4" ht="14.4" x14ac:dyDescent="0.3">
      <c r="A9" s="47" t="s">
        <v>1622</v>
      </c>
      <c r="B9" s="40" t="s">
        <v>671</v>
      </c>
      <c r="C9" s="43">
        <v>53518.62</v>
      </c>
      <c r="D9" s="43">
        <v>18990.47</v>
      </c>
    </row>
    <row r="10" spans="1:4" ht="14.4" x14ac:dyDescent="0.3">
      <c r="A10" s="47" t="s">
        <v>1623</v>
      </c>
      <c r="B10" s="40" t="s">
        <v>672</v>
      </c>
      <c r="C10" s="43">
        <v>3750</v>
      </c>
      <c r="D10" s="43">
        <v>0</v>
      </c>
    </row>
    <row r="11" spans="1:4" ht="14.4" x14ac:dyDescent="0.3">
      <c r="A11" s="47" t="s">
        <v>1624</v>
      </c>
      <c r="B11" s="40" t="s">
        <v>2336</v>
      </c>
      <c r="C11" s="43">
        <v>0</v>
      </c>
      <c r="D11" s="43">
        <v>0</v>
      </c>
    </row>
    <row r="12" spans="1:4" ht="14.4" x14ac:dyDescent="0.3">
      <c r="A12" s="47" t="s">
        <v>1625</v>
      </c>
      <c r="B12" s="40" t="s">
        <v>673</v>
      </c>
      <c r="C12" s="43">
        <v>26539.759999999998</v>
      </c>
      <c r="D12" s="43">
        <v>1537.79</v>
      </c>
    </row>
    <row r="13" spans="1:4" ht="14.4" x14ac:dyDescent="0.3">
      <c r="A13" s="47" t="s">
        <v>1626</v>
      </c>
      <c r="B13" s="40" t="s">
        <v>674</v>
      </c>
      <c r="C13" s="43">
        <v>66248.667499999996</v>
      </c>
      <c r="D13" s="43">
        <v>14311.184999999999</v>
      </c>
    </row>
    <row r="14" spans="1:4" ht="14.4" x14ac:dyDescent="0.3">
      <c r="A14" s="47" t="s">
        <v>1627</v>
      </c>
      <c r="B14" s="40" t="s">
        <v>675</v>
      </c>
      <c r="C14" s="43">
        <v>54139.326000000001</v>
      </c>
      <c r="D14" s="43">
        <v>18198.866000000002</v>
      </c>
    </row>
    <row r="15" spans="1:4" ht="14.4" x14ac:dyDescent="0.3">
      <c r="A15" s="47" t="s">
        <v>1628</v>
      </c>
      <c r="B15" s="40" t="s">
        <v>676</v>
      </c>
      <c r="C15" s="43">
        <v>-63442.85</v>
      </c>
      <c r="D15" s="43">
        <v>-22512</v>
      </c>
    </row>
    <row r="16" spans="1:4" ht="14.4" x14ac:dyDescent="0.3">
      <c r="A16" s="47" t="s">
        <v>1629</v>
      </c>
      <c r="B16" s="40" t="s">
        <v>677</v>
      </c>
      <c r="C16" s="43">
        <v>14156.772999999999</v>
      </c>
      <c r="D16" s="43">
        <v>4370.8329999999996</v>
      </c>
    </row>
    <row r="17" spans="1:4" ht="14.4" x14ac:dyDescent="0.3">
      <c r="A17" s="47" t="s">
        <v>1630</v>
      </c>
      <c r="B17" s="40" t="s">
        <v>678</v>
      </c>
      <c r="C17" s="43">
        <v>26621.55</v>
      </c>
      <c r="D17" s="43">
        <v>0</v>
      </c>
    </row>
    <row r="18" spans="1:4" ht="14.4" x14ac:dyDescent="0.3">
      <c r="A18" s="47" t="s">
        <v>1631</v>
      </c>
      <c r="B18" s="40" t="s">
        <v>679</v>
      </c>
      <c r="C18" s="43">
        <v>48713.142999999996</v>
      </c>
      <c r="D18" s="43">
        <v>9067.4009999999998</v>
      </c>
    </row>
    <row r="19" spans="1:4" ht="14.4" x14ac:dyDescent="0.3">
      <c r="A19" s="47" t="s">
        <v>1632</v>
      </c>
      <c r="B19" s="40" t="s">
        <v>680</v>
      </c>
      <c r="C19" s="43">
        <v>30518.1378</v>
      </c>
      <c r="D19" s="43">
        <v>9673.2302999999993</v>
      </c>
    </row>
    <row r="20" spans="1:4" ht="14.4" x14ac:dyDescent="0.3">
      <c r="A20" s="47" t="s">
        <v>1633</v>
      </c>
      <c r="B20" s="40" t="s">
        <v>681</v>
      </c>
      <c r="C20" s="43">
        <v>130765.7234</v>
      </c>
      <c r="D20" s="43">
        <v>37682.739800000003</v>
      </c>
    </row>
    <row r="21" spans="1:4" ht="14.4" x14ac:dyDescent="0.3">
      <c r="A21" s="47" t="s">
        <v>1634</v>
      </c>
      <c r="B21" s="40" t="s">
        <v>682</v>
      </c>
      <c r="C21" s="43">
        <v>432775.11099999998</v>
      </c>
      <c r="D21" s="43">
        <v>49468.36</v>
      </c>
    </row>
    <row r="22" spans="1:4" ht="14.4" x14ac:dyDescent="0.3">
      <c r="A22" s="47" t="s">
        <v>1635</v>
      </c>
      <c r="B22" s="40" t="s">
        <v>683</v>
      </c>
      <c r="C22" s="43">
        <v>1363170.52</v>
      </c>
      <c r="D22" s="43">
        <v>309563.19</v>
      </c>
    </row>
    <row r="23" spans="1:4" ht="14.4" x14ac:dyDescent="0.3">
      <c r="A23" s="47" t="s">
        <v>1636</v>
      </c>
      <c r="B23" s="40" t="s">
        <v>684</v>
      </c>
      <c r="C23" s="43">
        <v>1822.16</v>
      </c>
      <c r="D23" s="43">
        <v>303.69</v>
      </c>
    </row>
    <row r="24" spans="1:4" ht="14.4" x14ac:dyDescent="0.3">
      <c r="A24" s="47" t="s">
        <v>1637</v>
      </c>
      <c r="B24" s="40" t="s">
        <v>685</v>
      </c>
      <c r="C24" s="43">
        <v>99161.278999999995</v>
      </c>
      <c r="D24" s="43">
        <v>7530.6980000000003</v>
      </c>
    </row>
    <row r="25" spans="1:4" ht="14.4" x14ac:dyDescent="0.3">
      <c r="A25" s="47" t="s">
        <v>1638</v>
      </c>
      <c r="B25" s="40" t="s">
        <v>686</v>
      </c>
      <c r="C25" s="43">
        <v>44040.675000000003</v>
      </c>
      <c r="D25" s="43">
        <v>13284.564</v>
      </c>
    </row>
    <row r="26" spans="1:4" ht="14.4" x14ac:dyDescent="0.3">
      <c r="A26" s="47" t="s">
        <v>1639</v>
      </c>
      <c r="B26" s="40" t="s">
        <v>687</v>
      </c>
      <c r="C26" s="43">
        <v>1982.96</v>
      </c>
      <c r="D26" s="43">
        <v>-94.754999999999995</v>
      </c>
    </row>
    <row r="27" spans="1:4" ht="14.4" x14ac:dyDescent="0.3">
      <c r="A27" s="47" t="s">
        <v>1640</v>
      </c>
      <c r="B27" s="40" t="s">
        <v>688</v>
      </c>
      <c r="C27" s="43">
        <v>1349873.5715000001</v>
      </c>
      <c r="D27" s="43">
        <v>381039.29450000002</v>
      </c>
    </row>
    <row r="28" spans="1:4" ht="14.4" x14ac:dyDescent="0.3">
      <c r="A28" s="47" t="s">
        <v>1641</v>
      </c>
      <c r="B28" s="40" t="s">
        <v>689</v>
      </c>
      <c r="C28" s="43">
        <v>122692.545</v>
      </c>
      <c r="D28" s="43">
        <v>40734.982499999998</v>
      </c>
    </row>
    <row r="29" spans="1:4" ht="14.4" x14ac:dyDescent="0.3">
      <c r="A29" s="47" t="s">
        <v>1642</v>
      </c>
      <c r="B29" s="40" t="s">
        <v>690</v>
      </c>
      <c r="C29" s="43">
        <v>19701.053400000001</v>
      </c>
      <c r="D29" s="43">
        <v>4868.7555000000002</v>
      </c>
    </row>
    <row r="30" spans="1:4" ht="14.4" x14ac:dyDescent="0.3">
      <c r="A30" s="47" t="s">
        <v>1643</v>
      </c>
      <c r="B30" s="40" t="s">
        <v>691</v>
      </c>
      <c r="C30" s="43">
        <v>14488.488499999999</v>
      </c>
      <c r="D30" s="43">
        <v>2829.1064999999999</v>
      </c>
    </row>
    <row r="31" spans="1:4" ht="14.4" x14ac:dyDescent="0.3">
      <c r="A31" s="47" t="s">
        <v>1644</v>
      </c>
      <c r="B31" s="40" t="s">
        <v>692</v>
      </c>
      <c r="C31" s="43">
        <v>62526.805</v>
      </c>
      <c r="D31" s="43">
        <v>22016.280999999999</v>
      </c>
    </row>
    <row r="32" spans="1:4" ht="14.4" x14ac:dyDescent="0.3">
      <c r="A32" s="47" t="s">
        <v>1645</v>
      </c>
      <c r="B32" s="40" t="s">
        <v>693</v>
      </c>
      <c r="C32" s="43">
        <v>26397.148000000001</v>
      </c>
      <c r="D32" s="43">
        <v>8772.0300000000007</v>
      </c>
    </row>
    <row r="33" spans="1:4" ht="14.4" x14ac:dyDescent="0.3">
      <c r="A33" s="47" t="s">
        <v>1646</v>
      </c>
      <c r="B33" s="40" t="s">
        <v>2337</v>
      </c>
      <c r="C33" s="43">
        <v>0</v>
      </c>
      <c r="D33" s="43">
        <v>0</v>
      </c>
    </row>
    <row r="34" spans="1:4" ht="14.4" x14ac:dyDescent="0.3">
      <c r="A34" s="47" t="s">
        <v>1647</v>
      </c>
      <c r="B34" s="40" t="s">
        <v>694</v>
      </c>
      <c r="C34" s="43">
        <v>5674.3347999999996</v>
      </c>
      <c r="D34" s="43">
        <v>1170.9090000000001</v>
      </c>
    </row>
    <row r="35" spans="1:4" ht="14.4" x14ac:dyDescent="0.3">
      <c r="A35" s="47" t="s">
        <v>1648</v>
      </c>
      <c r="B35" s="40" t="s">
        <v>695</v>
      </c>
      <c r="C35" s="43">
        <v>590596.34490000003</v>
      </c>
      <c r="D35" s="43">
        <v>146215.01500000001</v>
      </c>
    </row>
    <row r="36" spans="1:4" ht="14.4" x14ac:dyDescent="0.3">
      <c r="A36" s="47" t="s">
        <v>1649</v>
      </c>
      <c r="B36" s="40" t="s">
        <v>696</v>
      </c>
      <c r="C36" s="43">
        <v>2631.9119999999998</v>
      </c>
      <c r="D36" s="43">
        <v>0</v>
      </c>
    </row>
    <row r="37" spans="1:4" ht="14.4" x14ac:dyDescent="0.3">
      <c r="A37" s="47" t="s">
        <v>1650</v>
      </c>
      <c r="B37" s="40" t="s">
        <v>697</v>
      </c>
      <c r="C37" s="43">
        <v>133889.47</v>
      </c>
      <c r="D37" s="43">
        <v>25780.564999999999</v>
      </c>
    </row>
    <row r="38" spans="1:4" ht="14.4" x14ac:dyDescent="0.3">
      <c r="A38" s="47" t="s">
        <v>1651</v>
      </c>
      <c r="B38" s="40" t="s">
        <v>698</v>
      </c>
      <c r="C38" s="43">
        <v>16572.815999999999</v>
      </c>
      <c r="D38" s="43">
        <v>3419.7919999999999</v>
      </c>
    </row>
    <row r="39" spans="1:4" ht="14.4" x14ac:dyDescent="0.3">
      <c r="A39" s="47" t="s">
        <v>1652</v>
      </c>
      <c r="B39" s="40" t="s">
        <v>699</v>
      </c>
      <c r="C39" s="43">
        <v>119823.08</v>
      </c>
      <c r="D39" s="43">
        <v>23194.39</v>
      </c>
    </row>
    <row r="40" spans="1:4" ht="14.4" x14ac:dyDescent="0.3">
      <c r="A40" s="47" t="s">
        <v>1653</v>
      </c>
      <c r="B40" s="40" t="s">
        <v>700</v>
      </c>
      <c r="C40" s="43">
        <v>37452.31</v>
      </c>
      <c r="D40" s="43">
        <v>8279.98</v>
      </c>
    </row>
    <row r="41" spans="1:4" ht="14.4" x14ac:dyDescent="0.3">
      <c r="A41" s="47" t="s">
        <v>1654</v>
      </c>
      <c r="B41" s="40" t="s">
        <v>701</v>
      </c>
      <c r="C41" s="43">
        <v>428279.7058</v>
      </c>
      <c r="D41" s="43">
        <v>57749.535900000003</v>
      </c>
    </row>
    <row r="42" spans="1:4" ht="14.4" x14ac:dyDescent="0.3">
      <c r="A42" s="47" t="s">
        <v>1655</v>
      </c>
      <c r="B42" s="40" t="s">
        <v>702</v>
      </c>
      <c r="C42" s="43">
        <v>76551.481499999994</v>
      </c>
      <c r="D42" s="43">
        <v>24603.694</v>
      </c>
    </row>
    <row r="43" spans="1:4" ht="14.4" x14ac:dyDescent="0.3">
      <c r="A43" s="47" t="s">
        <v>1656</v>
      </c>
      <c r="B43" s="40" t="s">
        <v>703</v>
      </c>
      <c r="C43" s="43">
        <v>87963.998000000007</v>
      </c>
      <c r="D43" s="43">
        <v>20435.562999999998</v>
      </c>
    </row>
    <row r="44" spans="1:4" ht="14.4" x14ac:dyDescent="0.3">
      <c r="A44" s="47" t="s">
        <v>1657</v>
      </c>
      <c r="B44" s="40" t="s">
        <v>704</v>
      </c>
      <c r="C44" s="43">
        <v>27378.0507</v>
      </c>
      <c r="D44" s="43">
        <v>8027.0982000000004</v>
      </c>
    </row>
    <row r="45" spans="1:4" ht="14.4" x14ac:dyDescent="0.3">
      <c r="A45" s="47" t="s">
        <v>1658</v>
      </c>
      <c r="B45" s="40" t="s">
        <v>705</v>
      </c>
      <c r="C45" s="43">
        <v>506973.41080000001</v>
      </c>
      <c r="D45" s="43">
        <v>119228.6158</v>
      </c>
    </row>
    <row r="46" spans="1:4" ht="14.4" x14ac:dyDescent="0.3">
      <c r="A46" s="47" t="s">
        <v>1659</v>
      </c>
      <c r="B46" s="40" t="s">
        <v>706</v>
      </c>
      <c r="C46" s="43">
        <v>3750</v>
      </c>
      <c r="D46" s="43">
        <v>0</v>
      </c>
    </row>
    <row r="47" spans="1:4" ht="14.4" x14ac:dyDescent="0.3">
      <c r="A47" s="47" t="s">
        <v>1660</v>
      </c>
      <c r="B47" s="40" t="s">
        <v>707</v>
      </c>
      <c r="C47" s="43">
        <v>35956.980000000003</v>
      </c>
      <c r="D47" s="43">
        <v>12758.94</v>
      </c>
    </row>
    <row r="48" spans="1:4" ht="14.4" x14ac:dyDescent="0.3">
      <c r="A48" s="47" t="s">
        <v>1661</v>
      </c>
      <c r="B48" s="40" t="s">
        <v>708</v>
      </c>
      <c r="C48" s="43">
        <v>382354.53110000002</v>
      </c>
      <c r="D48" s="43">
        <v>34712.463600000003</v>
      </c>
    </row>
    <row r="49" spans="1:4" ht="14.4" x14ac:dyDescent="0.3">
      <c r="A49" s="47" t="s">
        <v>1662</v>
      </c>
      <c r="B49" s="40" t="s">
        <v>709</v>
      </c>
      <c r="C49" s="43">
        <v>722.85</v>
      </c>
      <c r="D49" s="43">
        <v>149.15</v>
      </c>
    </row>
    <row r="50" spans="1:4" ht="14.4" x14ac:dyDescent="0.3">
      <c r="A50" s="47" t="s">
        <v>1663</v>
      </c>
      <c r="B50" s="40" t="s">
        <v>710</v>
      </c>
      <c r="C50" s="43">
        <v>6448469.9524999997</v>
      </c>
      <c r="D50" s="43">
        <v>1342328.1542</v>
      </c>
    </row>
    <row r="51" spans="1:4" ht="14.4" x14ac:dyDescent="0.3">
      <c r="A51" s="47" t="s">
        <v>1664</v>
      </c>
      <c r="B51" s="40" t="s">
        <v>711</v>
      </c>
      <c r="C51" s="43">
        <v>23916.8105</v>
      </c>
      <c r="D51" s="43">
        <v>3901.7365</v>
      </c>
    </row>
    <row r="52" spans="1:4" ht="14.4" x14ac:dyDescent="0.3">
      <c r="A52" s="47" t="s">
        <v>1665</v>
      </c>
      <c r="B52" s="40" t="s">
        <v>712</v>
      </c>
      <c r="C52" s="43">
        <v>-1975.22</v>
      </c>
      <c r="D52" s="43">
        <v>-407.57</v>
      </c>
    </row>
    <row r="53" spans="1:4" ht="14.4" x14ac:dyDescent="0.3">
      <c r="A53" s="47" t="s">
        <v>1666</v>
      </c>
      <c r="B53" s="40" t="s">
        <v>713</v>
      </c>
      <c r="C53" s="43">
        <v>71079.539999999994</v>
      </c>
      <c r="D53" s="43">
        <v>25221.47</v>
      </c>
    </row>
    <row r="54" spans="1:4" ht="14.4" x14ac:dyDescent="0.3">
      <c r="A54" s="47" t="s">
        <v>1667</v>
      </c>
      <c r="B54" s="40" t="s">
        <v>714</v>
      </c>
      <c r="C54" s="43">
        <v>455106.1667</v>
      </c>
      <c r="D54" s="43">
        <v>103077.07490000001</v>
      </c>
    </row>
    <row r="55" spans="1:4" ht="14.4" x14ac:dyDescent="0.3">
      <c r="A55" s="47" t="s">
        <v>1668</v>
      </c>
      <c r="B55" s="40" t="s">
        <v>715</v>
      </c>
      <c r="C55" s="43">
        <v>34365.035000000003</v>
      </c>
      <c r="D55" s="43">
        <v>10309.6</v>
      </c>
    </row>
    <row r="56" spans="1:4" ht="14.4" x14ac:dyDescent="0.3">
      <c r="A56" s="47" t="s">
        <v>1669</v>
      </c>
      <c r="B56" s="40" t="s">
        <v>2338</v>
      </c>
      <c r="C56" s="43">
        <v>0</v>
      </c>
      <c r="D56" s="43">
        <v>0</v>
      </c>
    </row>
    <row r="57" spans="1:4" ht="14.4" x14ac:dyDescent="0.3">
      <c r="A57" s="47" t="s">
        <v>1670</v>
      </c>
      <c r="B57" s="40" t="s">
        <v>716</v>
      </c>
      <c r="C57" s="43">
        <v>14357.804</v>
      </c>
      <c r="D57" s="43">
        <v>5100.3720000000003</v>
      </c>
    </row>
    <row r="58" spans="1:4" ht="14.4" x14ac:dyDescent="0.3">
      <c r="A58" s="47" t="s">
        <v>1671</v>
      </c>
      <c r="B58" s="40" t="s">
        <v>717</v>
      </c>
      <c r="C58" s="43">
        <v>125735.2292</v>
      </c>
      <c r="D58" s="43">
        <v>23453.657200000001</v>
      </c>
    </row>
    <row r="59" spans="1:4" ht="14.4" x14ac:dyDescent="0.3">
      <c r="A59" s="47" t="s">
        <v>1672</v>
      </c>
      <c r="B59" s="40" t="s">
        <v>718</v>
      </c>
      <c r="C59" s="43">
        <v>280.3245</v>
      </c>
      <c r="D59" s="43">
        <v>0</v>
      </c>
    </row>
    <row r="60" spans="1:4" ht="14.4" x14ac:dyDescent="0.3">
      <c r="A60" s="47" t="s">
        <v>1673</v>
      </c>
      <c r="B60" s="40" t="s">
        <v>719</v>
      </c>
      <c r="C60" s="43">
        <v>41569.412300000004</v>
      </c>
      <c r="D60" s="43">
        <v>14097.631799999999</v>
      </c>
    </row>
    <row r="61" spans="1:4" ht="14.4" x14ac:dyDescent="0.3">
      <c r="A61" s="47" t="s">
        <v>1674</v>
      </c>
      <c r="B61" s="40" t="s">
        <v>720</v>
      </c>
      <c r="C61" s="43">
        <v>188365.5386</v>
      </c>
      <c r="D61" s="43">
        <v>47043.9424</v>
      </c>
    </row>
    <row r="62" spans="1:4" ht="14.4" x14ac:dyDescent="0.3">
      <c r="A62" s="47" t="s">
        <v>1675</v>
      </c>
      <c r="B62" s="40" t="s">
        <v>721</v>
      </c>
      <c r="C62" s="43">
        <v>85778.524999999994</v>
      </c>
      <c r="D62" s="43">
        <v>30437.365000000002</v>
      </c>
    </row>
    <row r="63" spans="1:4" ht="14.4" x14ac:dyDescent="0.3">
      <c r="A63" s="47" t="s">
        <v>1676</v>
      </c>
      <c r="B63" s="40" t="s">
        <v>722</v>
      </c>
      <c r="C63" s="43">
        <v>9860.0720000000001</v>
      </c>
      <c r="D63" s="43">
        <v>0</v>
      </c>
    </row>
    <row r="64" spans="1:4" ht="14.4" x14ac:dyDescent="0.3">
      <c r="A64" s="47" t="s">
        <v>1677</v>
      </c>
      <c r="B64" s="40" t="s">
        <v>723</v>
      </c>
      <c r="C64" s="43">
        <v>15047.4175</v>
      </c>
      <c r="D64" s="43">
        <v>0</v>
      </c>
    </row>
    <row r="65" spans="1:4" ht="14.4" x14ac:dyDescent="0.3">
      <c r="A65" s="47" t="s">
        <v>1678</v>
      </c>
      <c r="B65" s="40" t="s">
        <v>724</v>
      </c>
      <c r="C65" s="43">
        <v>414748.5822</v>
      </c>
      <c r="D65" s="43">
        <v>50971.797599999998</v>
      </c>
    </row>
    <row r="66" spans="1:4" ht="14.4" x14ac:dyDescent="0.3">
      <c r="A66" s="47" t="s">
        <v>1679</v>
      </c>
      <c r="B66" s="40" t="s">
        <v>725</v>
      </c>
      <c r="C66" s="43">
        <v>87371.793399999995</v>
      </c>
      <c r="D66" s="43">
        <v>2085.2181999999998</v>
      </c>
    </row>
    <row r="67" spans="1:4" ht="14.4" x14ac:dyDescent="0.3">
      <c r="A67" s="47" t="s">
        <v>1680</v>
      </c>
      <c r="B67" s="40" t="s">
        <v>726</v>
      </c>
      <c r="C67" s="43">
        <v>14964.36</v>
      </c>
      <c r="D67" s="43">
        <v>4511.5200000000004</v>
      </c>
    </row>
    <row r="68" spans="1:4" ht="14.4" x14ac:dyDescent="0.3">
      <c r="A68" s="47" t="s">
        <v>1681</v>
      </c>
      <c r="B68" s="40" t="s">
        <v>727</v>
      </c>
      <c r="C68" s="43">
        <v>163782.83199999999</v>
      </c>
      <c r="D68" s="43">
        <v>23119.53</v>
      </c>
    </row>
    <row r="69" spans="1:4" ht="14.4" x14ac:dyDescent="0.3">
      <c r="A69" s="47" t="s">
        <v>1682</v>
      </c>
      <c r="B69" s="40" t="s">
        <v>728</v>
      </c>
      <c r="C69" s="43">
        <v>30660.843799999999</v>
      </c>
      <c r="D69" s="43">
        <v>9547.44</v>
      </c>
    </row>
    <row r="70" spans="1:4" ht="14.4" x14ac:dyDescent="0.3">
      <c r="A70" s="47" t="s">
        <v>1683</v>
      </c>
      <c r="B70" s="40" t="s">
        <v>729</v>
      </c>
      <c r="C70" s="43">
        <v>237021.39859999999</v>
      </c>
      <c r="D70" s="43">
        <v>58317.883000000002</v>
      </c>
    </row>
    <row r="71" spans="1:4" ht="14.4" x14ac:dyDescent="0.3">
      <c r="A71" s="47" t="s">
        <v>1684</v>
      </c>
      <c r="B71" s="40" t="s">
        <v>730</v>
      </c>
      <c r="C71" s="43">
        <v>32239.3325</v>
      </c>
      <c r="D71" s="43">
        <v>6652.5675000000001</v>
      </c>
    </row>
    <row r="72" spans="1:4" ht="14.4" x14ac:dyDescent="0.3">
      <c r="A72" s="47" t="s">
        <v>1685</v>
      </c>
      <c r="B72" s="40" t="s">
        <v>731</v>
      </c>
      <c r="C72" s="43">
        <v>68200.396999999997</v>
      </c>
      <c r="D72" s="43">
        <v>15368.348</v>
      </c>
    </row>
    <row r="73" spans="1:4" ht="14.4" x14ac:dyDescent="0.3">
      <c r="A73" s="47" t="s">
        <v>1686</v>
      </c>
      <c r="B73" s="40" t="s">
        <v>732</v>
      </c>
      <c r="C73" s="43">
        <v>2250</v>
      </c>
      <c r="D73" s="43">
        <v>0</v>
      </c>
    </row>
    <row r="74" spans="1:4" ht="14.4" x14ac:dyDescent="0.3">
      <c r="A74" s="47" t="s">
        <v>1687</v>
      </c>
      <c r="B74" s="40" t="s">
        <v>733</v>
      </c>
      <c r="C74" s="43">
        <v>350502.71</v>
      </c>
      <c r="D74" s="43">
        <v>0</v>
      </c>
    </row>
    <row r="75" spans="1:4" ht="14.4" x14ac:dyDescent="0.3">
      <c r="A75" s="47" t="s">
        <v>1688</v>
      </c>
      <c r="B75" s="40" t="s">
        <v>734</v>
      </c>
      <c r="C75" s="43">
        <v>471122.92800000001</v>
      </c>
      <c r="D75" s="43">
        <v>142553.902</v>
      </c>
    </row>
    <row r="76" spans="1:4" ht="14.4" x14ac:dyDescent="0.3">
      <c r="A76" s="47" t="s">
        <v>1689</v>
      </c>
      <c r="B76" s="40" t="s">
        <v>735</v>
      </c>
      <c r="C76" s="43">
        <v>1779.78</v>
      </c>
      <c r="D76" s="43">
        <v>631.54</v>
      </c>
    </row>
    <row r="77" spans="1:4" ht="14.4" x14ac:dyDescent="0.3">
      <c r="A77" s="47" t="s">
        <v>1690</v>
      </c>
      <c r="B77" s="40" t="s">
        <v>736</v>
      </c>
      <c r="C77" s="43">
        <v>1752674.2660000001</v>
      </c>
      <c r="D77" s="43">
        <v>251569.48050000001</v>
      </c>
    </row>
    <row r="78" spans="1:4" ht="14.4" x14ac:dyDescent="0.3">
      <c r="A78" s="47" t="s">
        <v>1691</v>
      </c>
      <c r="B78" s="40" t="s">
        <v>737</v>
      </c>
      <c r="C78" s="43">
        <v>1338524.3888999999</v>
      </c>
      <c r="D78" s="43">
        <v>260775.24170000001</v>
      </c>
    </row>
    <row r="79" spans="1:4" ht="14.4" x14ac:dyDescent="0.3">
      <c r="A79" s="47" t="s">
        <v>1692</v>
      </c>
      <c r="B79" s="40" t="s">
        <v>738</v>
      </c>
      <c r="C79" s="43">
        <v>218130.41639999999</v>
      </c>
      <c r="D79" s="43">
        <v>35249.197</v>
      </c>
    </row>
    <row r="80" spans="1:4" ht="14.4" x14ac:dyDescent="0.3">
      <c r="A80" s="47" t="s">
        <v>1693</v>
      </c>
      <c r="B80" s="40" t="s">
        <v>739</v>
      </c>
      <c r="C80" s="43">
        <v>274276.38799999998</v>
      </c>
      <c r="D80" s="43">
        <v>63947.409</v>
      </c>
    </row>
    <row r="81" spans="1:4" ht="14.4" x14ac:dyDescent="0.3">
      <c r="A81" s="47" t="s">
        <v>1694</v>
      </c>
      <c r="B81" s="40" t="s">
        <v>740</v>
      </c>
      <c r="C81" s="43">
        <v>735851.46889999998</v>
      </c>
      <c r="D81" s="43">
        <v>260178.74830000001</v>
      </c>
    </row>
    <row r="82" spans="1:4" ht="14.4" x14ac:dyDescent="0.3">
      <c r="A82" s="47" t="s">
        <v>1695</v>
      </c>
      <c r="B82" s="40" t="s">
        <v>741</v>
      </c>
      <c r="C82" s="43">
        <v>3573.6174999999998</v>
      </c>
      <c r="D82" s="43">
        <v>1268.0550000000001</v>
      </c>
    </row>
    <row r="83" spans="1:4" ht="14.4" x14ac:dyDescent="0.3">
      <c r="A83" s="47" t="s">
        <v>1696</v>
      </c>
      <c r="B83" s="40" t="s">
        <v>742</v>
      </c>
      <c r="C83" s="43">
        <v>2489.9899999999998</v>
      </c>
      <c r="D83" s="43">
        <v>370.82</v>
      </c>
    </row>
    <row r="84" spans="1:4" ht="14.4" x14ac:dyDescent="0.3">
      <c r="A84" s="47" t="s">
        <v>1697</v>
      </c>
      <c r="B84" s="40" t="s">
        <v>743</v>
      </c>
      <c r="C84" s="43">
        <v>10624.951499999999</v>
      </c>
      <c r="D84" s="43">
        <v>3311.9760000000001</v>
      </c>
    </row>
    <row r="85" spans="1:4" ht="14.4" x14ac:dyDescent="0.3">
      <c r="A85" s="47" t="s">
        <v>1698</v>
      </c>
      <c r="B85" s="40" t="s">
        <v>744</v>
      </c>
      <c r="C85" s="43">
        <v>18992.66</v>
      </c>
      <c r="D85" s="43">
        <v>5882.1750000000002</v>
      </c>
    </row>
    <row r="86" spans="1:4" ht="14.4" x14ac:dyDescent="0.3">
      <c r="A86" s="47" t="s">
        <v>1699</v>
      </c>
      <c r="B86" s="40" t="s">
        <v>745</v>
      </c>
      <c r="C86" s="43">
        <v>44451.904999999999</v>
      </c>
      <c r="D86" s="43">
        <v>12729.92</v>
      </c>
    </row>
    <row r="87" spans="1:4" ht="14.4" x14ac:dyDescent="0.3">
      <c r="A87" s="47" t="s">
        <v>1700</v>
      </c>
      <c r="B87" s="40" t="s">
        <v>746</v>
      </c>
      <c r="C87" s="43">
        <v>184914.0969</v>
      </c>
      <c r="D87" s="43">
        <v>60068.974000000002</v>
      </c>
    </row>
    <row r="88" spans="1:4" ht="14.4" x14ac:dyDescent="0.3">
      <c r="A88" s="47" t="s">
        <v>1701</v>
      </c>
      <c r="B88" s="40" t="s">
        <v>747</v>
      </c>
      <c r="C88" s="43">
        <v>7107.58</v>
      </c>
      <c r="D88" s="43">
        <v>0</v>
      </c>
    </row>
    <row r="89" spans="1:4" ht="14.4" x14ac:dyDescent="0.3">
      <c r="A89" s="47" t="s">
        <v>1702</v>
      </c>
      <c r="B89" s="40" t="s">
        <v>748</v>
      </c>
      <c r="C89" s="43">
        <v>4011.0250000000001</v>
      </c>
      <c r="D89" s="43">
        <v>922.375</v>
      </c>
    </row>
    <row r="90" spans="1:4" ht="14.4" x14ac:dyDescent="0.3">
      <c r="A90" s="47" t="s">
        <v>1703</v>
      </c>
      <c r="B90" s="40" t="s">
        <v>749</v>
      </c>
      <c r="C90" s="43">
        <v>626399.95200000005</v>
      </c>
      <c r="D90" s="43">
        <v>186495.90599999999</v>
      </c>
    </row>
    <row r="91" spans="1:4" ht="14.4" x14ac:dyDescent="0.3">
      <c r="A91" s="47" t="s">
        <v>1704</v>
      </c>
      <c r="B91" s="40" t="s">
        <v>750</v>
      </c>
      <c r="C91" s="43">
        <v>750</v>
      </c>
      <c r="D91" s="43">
        <v>0</v>
      </c>
    </row>
    <row r="92" spans="1:4" ht="14.4" x14ac:dyDescent="0.3">
      <c r="A92" s="47" t="s">
        <v>1705</v>
      </c>
      <c r="B92" s="40" t="s">
        <v>751</v>
      </c>
      <c r="C92" s="43">
        <v>56272.235000000001</v>
      </c>
      <c r="D92" s="43">
        <v>7887.8689999999997</v>
      </c>
    </row>
    <row r="93" spans="1:4" ht="14.4" x14ac:dyDescent="0.3">
      <c r="A93" s="47" t="s">
        <v>1706</v>
      </c>
      <c r="B93" s="40" t="s">
        <v>752</v>
      </c>
      <c r="C93" s="43">
        <v>37633.335899999998</v>
      </c>
      <c r="D93" s="43">
        <v>5740.7034000000003</v>
      </c>
    </row>
    <row r="94" spans="1:4" ht="14.4" x14ac:dyDescent="0.3">
      <c r="A94" s="47" t="s">
        <v>1707</v>
      </c>
      <c r="B94" s="40" t="s">
        <v>753</v>
      </c>
      <c r="C94" s="43">
        <v>108306.802</v>
      </c>
      <c r="D94" s="43">
        <v>11057.2305</v>
      </c>
    </row>
    <row r="95" spans="1:4" ht="14.4" x14ac:dyDescent="0.3">
      <c r="A95" s="47" t="s">
        <v>1708</v>
      </c>
      <c r="B95" s="40" t="s">
        <v>754</v>
      </c>
      <c r="C95" s="43">
        <v>9886.5400000000009</v>
      </c>
      <c r="D95" s="43">
        <v>2633.03</v>
      </c>
    </row>
    <row r="96" spans="1:4" ht="14.4" x14ac:dyDescent="0.3">
      <c r="A96" s="47" t="s">
        <v>1709</v>
      </c>
      <c r="B96" s="40" t="s">
        <v>755</v>
      </c>
      <c r="C96" s="43">
        <v>148236.54</v>
      </c>
      <c r="D96" s="43">
        <v>11267.05</v>
      </c>
    </row>
    <row r="97" spans="1:4" ht="14.4" x14ac:dyDescent="0.3">
      <c r="A97" s="47" t="s">
        <v>1710</v>
      </c>
      <c r="B97" s="40" t="s">
        <v>756</v>
      </c>
      <c r="C97" s="43">
        <v>542409.05299999996</v>
      </c>
      <c r="D97" s="43">
        <v>151589.546</v>
      </c>
    </row>
    <row r="98" spans="1:4" ht="14.4" x14ac:dyDescent="0.3">
      <c r="A98" s="47" t="s">
        <v>1711</v>
      </c>
      <c r="B98" s="40" t="s">
        <v>757</v>
      </c>
      <c r="C98" s="43">
        <v>1680892.63</v>
      </c>
      <c r="D98" s="43">
        <v>341782.46</v>
      </c>
    </row>
    <row r="99" spans="1:4" ht="14.4" x14ac:dyDescent="0.3">
      <c r="A99" s="47" t="s">
        <v>1712</v>
      </c>
      <c r="B99" s="40" t="s">
        <v>758</v>
      </c>
      <c r="C99" s="43">
        <v>214969.3383</v>
      </c>
      <c r="D99" s="43">
        <v>46307.520900000003</v>
      </c>
    </row>
    <row r="100" spans="1:4" ht="14.4" x14ac:dyDescent="0.3">
      <c r="A100" s="47" t="s">
        <v>1713</v>
      </c>
      <c r="B100" s="40" t="s">
        <v>759</v>
      </c>
      <c r="C100" s="43">
        <v>40350.230000000003</v>
      </c>
      <c r="D100" s="43">
        <v>17273.22</v>
      </c>
    </row>
    <row r="101" spans="1:4" ht="14.4" x14ac:dyDescent="0.3">
      <c r="A101" s="47" t="s">
        <v>1714</v>
      </c>
      <c r="B101" s="40" t="s">
        <v>760</v>
      </c>
      <c r="C101" s="43">
        <v>63062.307999999997</v>
      </c>
      <c r="D101" s="43">
        <v>22376.959999999999</v>
      </c>
    </row>
    <row r="102" spans="1:4" ht="14.4" x14ac:dyDescent="0.3">
      <c r="A102" s="47" t="s">
        <v>1715</v>
      </c>
      <c r="B102" s="40" t="s">
        <v>2339</v>
      </c>
      <c r="C102" s="43">
        <v>0</v>
      </c>
      <c r="D102" s="43">
        <v>0</v>
      </c>
    </row>
    <row r="103" spans="1:4" ht="14.4" x14ac:dyDescent="0.3">
      <c r="A103" s="47" t="s">
        <v>1716</v>
      </c>
      <c r="B103" s="40" t="s">
        <v>761</v>
      </c>
      <c r="C103" s="43">
        <v>56824.813999999998</v>
      </c>
      <c r="D103" s="43">
        <v>11531.814</v>
      </c>
    </row>
    <row r="104" spans="1:4" ht="14.4" x14ac:dyDescent="0.3">
      <c r="A104" s="47" t="s">
        <v>1717</v>
      </c>
      <c r="B104" s="40" t="s">
        <v>2340</v>
      </c>
      <c r="C104" s="43">
        <v>0</v>
      </c>
      <c r="D104" s="43">
        <v>0</v>
      </c>
    </row>
    <row r="105" spans="1:4" ht="14.4" x14ac:dyDescent="0.3">
      <c r="A105" s="47" t="s">
        <v>1718</v>
      </c>
      <c r="B105" s="40" t="s">
        <v>762</v>
      </c>
      <c r="C105" s="43">
        <v>71491.210999999996</v>
      </c>
      <c r="D105" s="43">
        <v>4227.43</v>
      </c>
    </row>
    <row r="106" spans="1:4" ht="14.4" x14ac:dyDescent="0.3">
      <c r="A106" s="47" t="s">
        <v>1719</v>
      </c>
      <c r="B106" s="40" t="s">
        <v>763</v>
      </c>
      <c r="C106" s="43">
        <v>4897343.5619999999</v>
      </c>
      <c r="D106" s="43">
        <v>572798.02</v>
      </c>
    </row>
    <row r="107" spans="1:4" ht="14.4" x14ac:dyDescent="0.3">
      <c r="A107" s="47" t="s">
        <v>1720</v>
      </c>
      <c r="B107" s="40" t="s">
        <v>764</v>
      </c>
      <c r="C107" s="43">
        <v>22780.54</v>
      </c>
      <c r="D107" s="43">
        <v>3812.625</v>
      </c>
    </row>
    <row r="108" spans="1:4" ht="14.4" x14ac:dyDescent="0.3">
      <c r="A108" s="47" t="s">
        <v>1721</v>
      </c>
      <c r="B108" s="40" t="s">
        <v>765</v>
      </c>
      <c r="C108" s="43">
        <v>133775.61499999999</v>
      </c>
      <c r="D108" s="43">
        <v>25991.98</v>
      </c>
    </row>
    <row r="109" spans="1:4" ht="14.4" x14ac:dyDescent="0.3">
      <c r="A109" s="47" t="s">
        <v>1722</v>
      </c>
      <c r="B109" s="40" t="s">
        <v>766</v>
      </c>
      <c r="C109" s="43">
        <v>56504.8963</v>
      </c>
      <c r="D109" s="43">
        <v>18618.351299999998</v>
      </c>
    </row>
    <row r="110" spans="1:4" ht="14.4" x14ac:dyDescent="0.3">
      <c r="A110" s="47" t="s">
        <v>1723</v>
      </c>
      <c r="B110" s="40" t="s">
        <v>767</v>
      </c>
      <c r="C110" s="43">
        <v>107220.68799999999</v>
      </c>
      <c r="D110" s="43">
        <v>24290.316999999999</v>
      </c>
    </row>
    <row r="111" spans="1:4" ht="14.4" x14ac:dyDescent="0.3">
      <c r="A111" s="47" t="s">
        <v>1724</v>
      </c>
      <c r="B111" s="40" t="s">
        <v>768</v>
      </c>
      <c r="C111" s="43">
        <v>599.98500000000001</v>
      </c>
      <c r="D111" s="43">
        <v>-1.4999999999999999E-2</v>
      </c>
    </row>
    <row r="112" spans="1:4" ht="14.4" x14ac:dyDescent="0.3">
      <c r="A112" s="47" t="s">
        <v>1725</v>
      </c>
      <c r="B112" s="40" t="s">
        <v>769</v>
      </c>
      <c r="C112" s="43">
        <v>441745.39240000001</v>
      </c>
      <c r="D112" s="43">
        <v>92605.090200000006</v>
      </c>
    </row>
    <row r="113" spans="1:4" ht="14.4" x14ac:dyDescent="0.3">
      <c r="A113" s="47" t="s">
        <v>1726</v>
      </c>
      <c r="B113" s="40" t="s">
        <v>770</v>
      </c>
      <c r="C113" s="43">
        <v>12171.495999999999</v>
      </c>
      <c r="D113" s="43">
        <v>4068.348</v>
      </c>
    </row>
    <row r="114" spans="1:4" ht="14.4" x14ac:dyDescent="0.3">
      <c r="A114" s="47" t="s">
        <v>1727</v>
      </c>
      <c r="B114" s="40" t="s">
        <v>771</v>
      </c>
      <c r="C114" s="43">
        <v>368153.7</v>
      </c>
      <c r="D114" s="43">
        <v>87803.77</v>
      </c>
    </row>
    <row r="115" spans="1:4" ht="14.4" x14ac:dyDescent="0.3">
      <c r="A115" s="47" t="s">
        <v>1728</v>
      </c>
      <c r="B115" s="40" t="s">
        <v>772</v>
      </c>
      <c r="C115" s="43">
        <v>387364.39</v>
      </c>
      <c r="D115" s="43">
        <v>105025.0052</v>
      </c>
    </row>
    <row r="116" spans="1:4" ht="14.4" x14ac:dyDescent="0.3">
      <c r="A116" s="47" t="s">
        <v>1729</v>
      </c>
      <c r="B116" s="40" t="s">
        <v>773</v>
      </c>
      <c r="C116" s="43">
        <v>8723.3359999999993</v>
      </c>
      <c r="D116" s="43">
        <v>1831.4</v>
      </c>
    </row>
    <row r="117" spans="1:4" ht="14.4" x14ac:dyDescent="0.3">
      <c r="A117" s="47" t="s">
        <v>1730</v>
      </c>
      <c r="B117" s="40" t="s">
        <v>774</v>
      </c>
      <c r="C117" s="43">
        <v>113745.36</v>
      </c>
      <c r="D117" s="43">
        <v>30117.29</v>
      </c>
    </row>
    <row r="118" spans="1:4" ht="14.4" x14ac:dyDescent="0.3">
      <c r="A118" s="47" t="s">
        <v>1731</v>
      </c>
      <c r="B118" s="40" t="s">
        <v>775</v>
      </c>
      <c r="C118" s="43">
        <v>3547.8</v>
      </c>
      <c r="D118" s="43">
        <v>1146.1600000000001</v>
      </c>
    </row>
    <row r="119" spans="1:4" ht="14.4" x14ac:dyDescent="0.3">
      <c r="A119" s="47" t="s">
        <v>1732</v>
      </c>
      <c r="B119" s="40" t="s">
        <v>776</v>
      </c>
      <c r="C119" s="43">
        <v>161747.14319999999</v>
      </c>
      <c r="D119" s="43">
        <v>48563.896399999998</v>
      </c>
    </row>
    <row r="120" spans="1:4" ht="14.4" x14ac:dyDescent="0.3">
      <c r="A120" s="47" t="s">
        <v>1733</v>
      </c>
      <c r="B120" s="40" t="s">
        <v>777</v>
      </c>
      <c r="C120" s="43">
        <v>277870.25099999999</v>
      </c>
      <c r="D120" s="43">
        <v>16753.617999999999</v>
      </c>
    </row>
    <row r="121" spans="1:4" ht="14.4" x14ac:dyDescent="0.3">
      <c r="A121" s="47" t="s">
        <v>1734</v>
      </c>
      <c r="B121" s="40" t="s">
        <v>778</v>
      </c>
      <c r="C121" s="43">
        <v>310944.7</v>
      </c>
      <c r="D121" s="43">
        <v>13342.466</v>
      </c>
    </row>
    <row r="122" spans="1:4" ht="14.4" x14ac:dyDescent="0.3">
      <c r="A122" s="47" t="s">
        <v>1735</v>
      </c>
      <c r="B122" s="40" t="s">
        <v>779</v>
      </c>
      <c r="C122" s="43">
        <v>40957.699500000002</v>
      </c>
      <c r="D122" s="43">
        <v>9323.3799999999992</v>
      </c>
    </row>
    <row r="123" spans="1:4" ht="14.4" x14ac:dyDescent="0.3">
      <c r="A123" s="47" t="s">
        <v>1736</v>
      </c>
      <c r="B123" s="40" t="s">
        <v>780</v>
      </c>
      <c r="C123" s="43">
        <v>2907.74</v>
      </c>
      <c r="D123" s="43">
        <v>774.42</v>
      </c>
    </row>
    <row r="124" spans="1:4" ht="14.4" x14ac:dyDescent="0.3">
      <c r="A124" s="47" t="s">
        <v>1737</v>
      </c>
      <c r="B124" s="40" t="s">
        <v>781</v>
      </c>
      <c r="C124" s="43">
        <v>8266.3814999999995</v>
      </c>
      <c r="D124" s="43">
        <v>1545.1785</v>
      </c>
    </row>
    <row r="125" spans="1:4" ht="14.4" x14ac:dyDescent="0.3">
      <c r="A125" s="47" t="s">
        <v>1738</v>
      </c>
      <c r="B125" s="40" t="s">
        <v>782</v>
      </c>
      <c r="C125" s="43">
        <v>1679.7950000000001</v>
      </c>
      <c r="D125" s="43">
        <v>0</v>
      </c>
    </row>
    <row r="126" spans="1:4" ht="14.4" x14ac:dyDescent="0.3">
      <c r="A126" s="47" t="s">
        <v>1739</v>
      </c>
      <c r="B126" s="40" t="s">
        <v>783</v>
      </c>
      <c r="C126" s="43">
        <v>226603.7175</v>
      </c>
      <c r="D126" s="43">
        <v>37149.254500000003</v>
      </c>
    </row>
    <row r="127" spans="1:4" ht="14.4" x14ac:dyDescent="0.3">
      <c r="A127" s="47" t="s">
        <v>1740</v>
      </c>
      <c r="B127" s="40" t="s">
        <v>784</v>
      </c>
      <c r="C127" s="43">
        <v>67505.714999999997</v>
      </c>
      <c r="D127" s="43">
        <v>6584.1040000000003</v>
      </c>
    </row>
    <row r="128" spans="1:4" ht="14.4" x14ac:dyDescent="0.3">
      <c r="A128" s="47" t="s">
        <v>1741</v>
      </c>
      <c r="B128" s="40" t="s">
        <v>785</v>
      </c>
      <c r="C128" s="43">
        <v>313320.43520000001</v>
      </c>
      <c r="D128" s="43">
        <v>78753.305600000007</v>
      </c>
    </row>
    <row r="129" spans="1:4" ht="14.4" x14ac:dyDescent="0.3">
      <c r="A129" s="47" t="s">
        <v>1742</v>
      </c>
      <c r="B129" s="40" t="s">
        <v>786</v>
      </c>
      <c r="C129" s="43">
        <v>67812.534</v>
      </c>
      <c r="D129" s="43">
        <v>0</v>
      </c>
    </row>
    <row r="130" spans="1:4" ht="14.4" x14ac:dyDescent="0.3">
      <c r="A130" s="47" t="s">
        <v>1743</v>
      </c>
      <c r="B130" s="40" t="s">
        <v>787</v>
      </c>
      <c r="C130" s="43">
        <v>392212.54119999998</v>
      </c>
      <c r="D130" s="43">
        <v>101765.42539999999</v>
      </c>
    </row>
    <row r="131" spans="1:4" ht="14.4" x14ac:dyDescent="0.3">
      <c r="A131" s="47" t="s">
        <v>1744</v>
      </c>
      <c r="B131" s="40" t="s">
        <v>788</v>
      </c>
      <c r="C131" s="43">
        <v>98989.304999999993</v>
      </c>
      <c r="D131" s="43">
        <v>32895.112500000003</v>
      </c>
    </row>
    <row r="132" spans="1:4" ht="14.4" x14ac:dyDescent="0.3">
      <c r="A132" s="47" t="s">
        <v>1745</v>
      </c>
      <c r="B132" s="40" t="s">
        <v>789</v>
      </c>
      <c r="C132" s="43">
        <v>7573.53</v>
      </c>
      <c r="D132" s="43">
        <v>2687.3820000000001</v>
      </c>
    </row>
    <row r="133" spans="1:4" ht="14.4" x14ac:dyDescent="0.3">
      <c r="A133" s="47" t="s">
        <v>1746</v>
      </c>
      <c r="B133" s="40" t="s">
        <v>790</v>
      </c>
      <c r="C133" s="43">
        <v>17636.36</v>
      </c>
      <c r="D133" s="43">
        <v>1829.01</v>
      </c>
    </row>
    <row r="134" spans="1:4" ht="14.4" x14ac:dyDescent="0.3">
      <c r="A134" s="47" t="s">
        <v>1747</v>
      </c>
      <c r="B134" s="40" t="s">
        <v>791</v>
      </c>
      <c r="C134" s="43">
        <v>19359</v>
      </c>
      <c r="D134" s="43">
        <v>0</v>
      </c>
    </row>
    <row r="135" spans="1:4" ht="14.4" x14ac:dyDescent="0.3">
      <c r="A135" s="47" t="s">
        <v>1748</v>
      </c>
      <c r="B135" s="40" t="s">
        <v>792</v>
      </c>
      <c r="C135" s="43">
        <v>160676.99</v>
      </c>
      <c r="D135" s="43">
        <v>48932.63</v>
      </c>
    </row>
    <row r="136" spans="1:4" ht="14.4" x14ac:dyDescent="0.3">
      <c r="A136" s="47" t="s">
        <v>1749</v>
      </c>
      <c r="B136" s="40" t="s">
        <v>793</v>
      </c>
      <c r="C136" s="43">
        <v>205998.31</v>
      </c>
      <c r="D136" s="43">
        <v>42507.55</v>
      </c>
    </row>
    <row r="137" spans="1:4" ht="14.4" x14ac:dyDescent="0.3">
      <c r="A137" s="47" t="s">
        <v>1750</v>
      </c>
      <c r="B137" s="40" t="s">
        <v>794</v>
      </c>
      <c r="C137" s="43">
        <v>38000.923499999997</v>
      </c>
      <c r="D137" s="43">
        <v>7521.6379999999999</v>
      </c>
    </row>
    <row r="138" spans="1:4" ht="14.4" x14ac:dyDescent="0.3">
      <c r="A138" s="47" t="s">
        <v>1751</v>
      </c>
      <c r="B138" s="40" t="s">
        <v>795</v>
      </c>
      <c r="C138" s="43">
        <v>531697.68999999994</v>
      </c>
      <c r="D138" s="43">
        <v>127976.71</v>
      </c>
    </row>
    <row r="139" spans="1:4" ht="14.4" x14ac:dyDescent="0.3">
      <c r="A139" s="47" t="s">
        <v>1752</v>
      </c>
      <c r="B139" s="40" t="s">
        <v>796</v>
      </c>
      <c r="C139" s="43">
        <v>146979.18650000001</v>
      </c>
      <c r="D139" s="43">
        <v>45411.110200000003</v>
      </c>
    </row>
    <row r="140" spans="1:4" ht="14.4" x14ac:dyDescent="0.3">
      <c r="A140" s="47" t="s">
        <v>1753</v>
      </c>
      <c r="B140" s="40" t="s">
        <v>2341</v>
      </c>
      <c r="C140" s="43">
        <v>0</v>
      </c>
      <c r="D140" s="43">
        <v>0</v>
      </c>
    </row>
    <row r="141" spans="1:4" ht="14.4" x14ac:dyDescent="0.3">
      <c r="A141" s="47" t="s">
        <v>1754</v>
      </c>
      <c r="B141" s="40" t="s">
        <v>797</v>
      </c>
      <c r="C141" s="43">
        <v>50255.067999999999</v>
      </c>
      <c r="D141" s="43">
        <v>9342.884</v>
      </c>
    </row>
    <row r="142" spans="1:4" ht="14.4" x14ac:dyDescent="0.3">
      <c r="A142" s="47" t="s">
        <v>1755</v>
      </c>
      <c r="B142" s="40" t="s">
        <v>798</v>
      </c>
      <c r="C142" s="43">
        <v>246538.6685</v>
      </c>
      <c r="D142" s="43">
        <v>14841.057500000001</v>
      </c>
    </row>
    <row r="143" spans="1:4" ht="14.4" x14ac:dyDescent="0.3">
      <c r="A143" s="47" t="s">
        <v>1756</v>
      </c>
      <c r="B143" s="40" t="s">
        <v>799</v>
      </c>
      <c r="C143" s="43">
        <v>134857.04</v>
      </c>
      <c r="D143" s="43">
        <v>26115.25</v>
      </c>
    </row>
    <row r="144" spans="1:4" ht="14.4" x14ac:dyDescent="0.3">
      <c r="A144" s="47" t="s">
        <v>1757</v>
      </c>
      <c r="B144" s="40" t="s">
        <v>800</v>
      </c>
      <c r="C144" s="43">
        <v>96582.626999999993</v>
      </c>
      <c r="D144" s="43">
        <v>15770.0126</v>
      </c>
    </row>
    <row r="145" spans="1:4" ht="14.4" x14ac:dyDescent="0.3">
      <c r="A145" s="47" t="s">
        <v>1758</v>
      </c>
      <c r="B145" s="40" t="s">
        <v>801</v>
      </c>
      <c r="C145" s="43">
        <v>391.05399999999997</v>
      </c>
      <c r="D145" s="43">
        <v>0</v>
      </c>
    </row>
    <row r="146" spans="1:4" ht="14.4" x14ac:dyDescent="0.3">
      <c r="A146" s="47" t="s">
        <v>1759</v>
      </c>
      <c r="B146" s="40" t="s">
        <v>802</v>
      </c>
      <c r="C146" s="43">
        <v>7620.67</v>
      </c>
      <c r="D146" s="43">
        <v>0</v>
      </c>
    </row>
    <row r="147" spans="1:4" ht="14.4" x14ac:dyDescent="0.3">
      <c r="A147" s="47" t="s">
        <v>1760</v>
      </c>
      <c r="B147" s="40" t="s">
        <v>2342</v>
      </c>
      <c r="C147" s="43">
        <v>0</v>
      </c>
      <c r="D147" s="43">
        <v>0</v>
      </c>
    </row>
    <row r="148" spans="1:4" ht="14.4" x14ac:dyDescent="0.3">
      <c r="A148" s="47" t="s">
        <v>1761</v>
      </c>
      <c r="B148" s="40" t="s">
        <v>803</v>
      </c>
      <c r="C148" s="43">
        <v>4368.07</v>
      </c>
      <c r="D148" s="43">
        <v>774.37</v>
      </c>
    </row>
    <row r="149" spans="1:4" ht="14.4" x14ac:dyDescent="0.3">
      <c r="A149" s="47" t="s">
        <v>1762</v>
      </c>
      <c r="B149" s="40" t="s">
        <v>804</v>
      </c>
      <c r="C149" s="43">
        <v>57949.712699999996</v>
      </c>
      <c r="D149" s="43">
        <v>19458.1728</v>
      </c>
    </row>
    <row r="150" spans="1:4" ht="14.4" x14ac:dyDescent="0.3">
      <c r="A150" s="47" t="s">
        <v>1763</v>
      </c>
      <c r="B150" s="40" t="s">
        <v>805</v>
      </c>
      <c r="C150" s="43">
        <v>74793.27</v>
      </c>
      <c r="D150" s="43">
        <v>22339.69</v>
      </c>
    </row>
    <row r="151" spans="1:4" ht="14.4" x14ac:dyDescent="0.3">
      <c r="A151" s="47" t="s">
        <v>1764</v>
      </c>
      <c r="B151" s="40" t="s">
        <v>806</v>
      </c>
      <c r="C151" s="43">
        <v>41741.910000000003</v>
      </c>
      <c r="D151" s="43">
        <v>12521.115</v>
      </c>
    </row>
    <row r="152" spans="1:4" ht="14.4" x14ac:dyDescent="0.3">
      <c r="A152" s="47" t="s">
        <v>1765</v>
      </c>
      <c r="B152" s="40" t="s">
        <v>807</v>
      </c>
      <c r="C152" s="43">
        <v>665446.63</v>
      </c>
      <c r="D152" s="43">
        <v>152218.67000000001</v>
      </c>
    </row>
    <row r="153" spans="1:4" ht="14.4" x14ac:dyDescent="0.3">
      <c r="A153" s="47" t="s">
        <v>1766</v>
      </c>
      <c r="B153" s="40" t="s">
        <v>808</v>
      </c>
      <c r="C153" s="43">
        <v>164991.67999999999</v>
      </c>
      <c r="D153" s="43">
        <v>34045.89</v>
      </c>
    </row>
    <row r="154" spans="1:4" ht="14.4" x14ac:dyDescent="0.3">
      <c r="A154" s="47" t="s">
        <v>1767</v>
      </c>
      <c r="B154" s="40" t="s">
        <v>809</v>
      </c>
      <c r="C154" s="43">
        <v>43387.014999999999</v>
      </c>
      <c r="D154" s="43">
        <v>10999.14</v>
      </c>
    </row>
    <row r="155" spans="1:4" ht="14.4" x14ac:dyDescent="0.3">
      <c r="A155" s="47" t="s">
        <v>1768</v>
      </c>
      <c r="B155" s="40" t="s">
        <v>810</v>
      </c>
      <c r="C155" s="43">
        <v>-163.59800000000001</v>
      </c>
      <c r="D155" s="43">
        <v>-33.758000000000003</v>
      </c>
    </row>
    <row r="156" spans="1:4" ht="14.4" x14ac:dyDescent="0.3">
      <c r="A156" s="47" t="s">
        <v>1769</v>
      </c>
      <c r="B156" s="40" t="s">
        <v>811</v>
      </c>
      <c r="C156" s="43">
        <v>1092.8501000000001</v>
      </c>
      <c r="D156" s="43">
        <v>211.20269999999999</v>
      </c>
    </row>
    <row r="157" spans="1:4" ht="14.4" x14ac:dyDescent="0.3">
      <c r="A157" s="47" t="s">
        <v>1770</v>
      </c>
      <c r="B157" s="40" t="s">
        <v>812</v>
      </c>
      <c r="C157" s="43">
        <v>88549.011400000003</v>
      </c>
      <c r="D157" s="43">
        <v>23946.010399999999</v>
      </c>
    </row>
    <row r="158" spans="1:4" ht="14.4" x14ac:dyDescent="0.3">
      <c r="A158" s="47" t="s">
        <v>1771</v>
      </c>
      <c r="B158" s="40" t="s">
        <v>813</v>
      </c>
      <c r="C158" s="43">
        <v>407955.09360000002</v>
      </c>
      <c r="D158" s="43">
        <v>69581.712</v>
      </c>
    </row>
    <row r="159" spans="1:4" ht="14.4" x14ac:dyDescent="0.3">
      <c r="A159" s="47" t="s">
        <v>1772</v>
      </c>
      <c r="B159" s="40" t="s">
        <v>814</v>
      </c>
      <c r="C159" s="43">
        <v>4516.49</v>
      </c>
      <c r="D159" s="43">
        <v>60.924999999999997</v>
      </c>
    </row>
    <row r="160" spans="1:4" ht="14.4" x14ac:dyDescent="0.3">
      <c r="A160" s="47" t="s">
        <v>1773</v>
      </c>
      <c r="B160" s="40" t="s">
        <v>815</v>
      </c>
      <c r="C160" s="43">
        <v>2247537.412</v>
      </c>
      <c r="D160" s="43">
        <v>223227.905</v>
      </c>
    </row>
    <row r="161" spans="1:4" ht="14.4" x14ac:dyDescent="0.3">
      <c r="A161" s="47" t="s">
        <v>1774</v>
      </c>
      <c r="B161" s="40" t="s">
        <v>816</v>
      </c>
      <c r="C161" s="43">
        <v>15000</v>
      </c>
      <c r="D161" s="43">
        <v>0</v>
      </c>
    </row>
    <row r="162" spans="1:4" ht="14.4" x14ac:dyDescent="0.3">
      <c r="A162" s="47" t="s">
        <v>1775</v>
      </c>
      <c r="B162" s="40" t="s">
        <v>817</v>
      </c>
      <c r="C162" s="43">
        <v>197628.80799999999</v>
      </c>
      <c r="D162" s="43">
        <v>55362.445</v>
      </c>
    </row>
    <row r="163" spans="1:4" ht="14.4" x14ac:dyDescent="0.3">
      <c r="A163" s="47" t="s">
        <v>1776</v>
      </c>
      <c r="B163" s="40" t="s">
        <v>818</v>
      </c>
      <c r="C163" s="43">
        <v>15481.674999999999</v>
      </c>
      <c r="D163" s="43">
        <v>0</v>
      </c>
    </row>
    <row r="164" spans="1:4" ht="14.4" x14ac:dyDescent="0.3">
      <c r="A164" s="47" t="s">
        <v>1777</v>
      </c>
      <c r="B164" s="40" t="s">
        <v>819</v>
      </c>
      <c r="C164" s="43">
        <v>11415.349399999999</v>
      </c>
      <c r="D164" s="43">
        <v>5794.5119000000004</v>
      </c>
    </row>
    <row r="165" spans="1:4" ht="14.4" x14ac:dyDescent="0.3">
      <c r="A165" s="47" t="s">
        <v>1778</v>
      </c>
      <c r="B165" s="40" t="s">
        <v>820</v>
      </c>
      <c r="C165" s="43">
        <v>196.01</v>
      </c>
      <c r="D165" s="43">
        <v>0</v>
      </c>
    </row>
    <row r="166" spans="1:4" ht="14.4" x14ac:dyDescent="0.3">
      <c r="A166" s="47" t="s">
        <v>1779</v>
      </c>
      <c r="B166" s="40" t="s">
        <v>821</v>
      </c>
      <c r="C166" s="43">
        <v>120094.484</v>
      </c>
      <c r="D166" s="43">
        <v>17094.277999999998</v>
      </c>
    </row>
    <row r="167" spans="1:4" ht="14.4" x14ac:dyDescent="0.3">
      <c r="A167" s="47" t="s">
        <v>1780</v>
      </c>
      <c r="B167" s="40" t="s">
        <v>822</v>
      </c>
      <c r="C167" s="43">
        <v>46759.82</v>
      </c>
      <c r="D167" s="43">
        <v>13495.04</v>
      </c>
    </row>
    <row r="168" spans="1:4" ht="14.4" x14ac:dyDescent="0.3">
      <c r="A168" s="47" t="s">
        <v>1781</v>
      </c>
      <c r="B168" s="40" t="s">
        <v>823</v>
      </c>
      <c r="C168" s="43">
        <v>301384.28999999998</v>
      </c>
      <c r="D168" s="43">
        <v>0</v>
      </c>
    </row>
    <row r="169" spans="1:4" ht="14.4" x14ac:dyDescent="0.3">
      <c r="A169" s="47" t="s">
        <v>1782</v>
      </c>
      <c r="B169" s="40" t="s">
        <v>824</v>
      </c>
      <c r="C169" s="43">
        <v>1047257.1087</v>
      </c>
      <c r="D169" s="43">
        <v>187604.22260000001</v>
      </c>
    </row>
    <row r="170" spans="1:4" ht="14.4" x14ac:dyDescent="0.3">
      <c r="A170" s="47" t="s">
        <v>1783</v>
      </c>
      <c r="B170" s="40" t="s">
        <v>825</v>
      </c>
      <c r="C170" s="43">
        <v>1509696.3988000001</v>
      </c>
      <c r="D170" s="43">
        <v>327394.32990000001</v>
      </c>
    </row>
    <row r="171" spans="1:4" ht="14.4" x14ac:dyDescent="0.3">
      <c r="A171" s="47" t="s">
        <v>1784</v>
      </c>
      <c r="B171" s="40" t="s">
        <v>2343</v>
      </c>
      <c r="C171" s="43">
        <v>0</v>
      </c>
      <c r="D171" s="43">
        <v>0</v>
      </c>
    </row>
    <row r="172" spans="1:4" ht="14.4" x14ac:dyDescent="0.3">
      <c r="A172" s="47" t="s">
        <v>1785</v>
      </c>
      <c r="B172" s="40" t="s">
        <v>826</v>
      </c>
      <c r="C172" s="43">
        <v>38182433.538999997</v>
      </c>
      <c r="D172" s="43">
        <v>4553004.99</v>
      </c>
    </row>
    <row r="173" spans="1:4" ht="14.4" x14ac:dyDescent="0.3">
      <c r="A173" s="47" t="s">
        <v>1786</v>
      </c>
      <c r="B173" s="40" t="s">
        <v>827</v>
      </c>
      <c r="C173" s="43">
        <v>15727.03</v>
      </c>
      <c r="D173" s="43">
        <v>5580.56</v>
      </c>
    </row>
    <row r="174" spans="1:4" ht="14.4" x14ac:dyDescent="0.3">
      <c r="A174" s="47" t="s">
        <v>1787</v>
      </c>
      <c r="B174" s="40" t="s">
        <v>828</v>
      </c>
      <c r="C174" s="43">
        <v>228051.20310000001</v>
      </c>
      <c r="D174" s="43">
        <v>57069.119599999998</v>
      </c>
    </row>
    <row r="175" spans="1:4" ht="14.4" x14ac:dyDescent="0.3">
      <c r="A175" s="47" t="s">
        <v>1788</v>
      </c>
      <c r="B175" s="40" t="s">
        <v>829</v>
      </c>
      <c r="C175" s="43">
        <v>-75.927999999999997</v>
      </c>
      <c r="D175" s="43">
        <v>-7.2450000000000001</v>
      </c>
    </row>
    <row r="176" spans="1:4" ht="14.4" x14ac:dyDescent="0.3">
      <c r="A176" s="47" t="s">
        <v>1789</v>
      </c>
      <c r="B176" s="40" t="s">
        <v>830</v>
      </c>
      <c r="C176" s="43">
        <v>72761.545499999993</v>
      </c>
      <c r="D176" s="43">
        <v>0</v>
      </c>
    </row>
    <row r="177" spans="1:4" ht="14.4" x14ac:dyDescent="0.3">
      <c r="A177" s="47" t="s">
        <v>1790</v>
      </c>
      <c r="B177" s="40" t="s">
        <v>831</v>
      </c>
      <c r="C177" s="43">
        <v>189209.89</v>
      </c>
      <c r="D177" s="43">
        <v>62670.09</v>
      </c>
    </row>
    <row r="178" spans="1:4" ht="14.4" x14ac:dyDescent="0.3">
      <c r="A178" s="47" t="s">
        <v>1791</v>
      </c>
      <c r="B178" s="40" t="s">
        <v>832</v>
      </c>
      <c r="C178" s="43">
        <v>19132.6865</v>
      </c>
      <c r="D178" s="43">
        <v>5240.0294999999996</v>
      </c>
    </row>
    <row r="179" spans="1:4" ht="14.4" x14ac:dyDescent="0.3">
      <c r="A179" s="47" t="s">
        <v>1792</v>
      </c>
      <c r="B179" s="40" t="s">
        <v>833</v>
      </c>
      <c r="C179" s="43">
        <v>76796.924799999993</v>
      </c>
      <c r="D179" s="43">
        <v>1402.7873999999999</v>
      </c>
    </row>
    <row r="180" spans="1:4" ht="14.4" x14ac:dyDescent="0.3">
      <c r="A180" s="47" t="s">
        <v>1793</v>
      </c>
      <c r="B180" s="40" t="s">
        <v>834</v>
      </c>
      <c r="C180" s="43">
        <v>44040.675000000003</v>
      </c>
      <c r="D180" s="43">
        <v>13284.564</v>
      </c>
    </row>
    <row r="181" spans="1:4" ht="14.4" x14ac:dyDescent="0.3">
      <c r="A181" s="47" t="s">
        <v>1794</v>
      </c>
      <c r="B181" s="40" t="s">
        <v>835</v>
      </c>
      <c r="C181" s="43">
        <v>11403.995000000001</v>
      </c>
      <c r="D181" s="43">
        <v>963.36500000000001</v>
      </c>
    </row>
    <row r="182" spans="1:4" ht="14.4" x14ac:dyDescent="0.3">
      <c r="A182" s="47" t="s">
        <v>1795</v>
      </c>
      <c r="B182" s="40" t="s">
        <v>836</v>
      </c>
      <c r="C182" s="43">
        <v>209154.12450000001</v>
      </c>
      <c r="D182" s="43">
        <v>-474.24849999999998</v>
      </c>
    </row>
    <row r="183" spans="1:4" ht="14.4" x14ac:dyDescent="0.3">
      <c r="A183" s="47" t="s">
        <v>1796</v>
      </c>
      <c r="B183" s="40" t="s">
        <v>837</v>
      </c>
      <c r="C183" s="43">
        <v>604329.91</v>
      </c>
      <c r="D183" s="43">
        <v>102562.28350000001</v>
      </c>
    </row>
    <row r="184" spans="1:4" ht="14.4" x14ac:dyDescent="0.3">
      <c r="A184" s="47" t="s">
        <v>1797</v>
      </c>
      <c r="B184" s="40" t="s">
        <v>838</v>
      </c>
      <c r="C184" s="43">
        <v>397630.16149999999</v>
      </c>
      <c r="D184" s="43">
        <v>91007.085999999996</v>
      </c>
    </row>
    <row r="185" spans="1:4" ht="14.4" x14ac:dyDescent="0.3">
      <c r="A185" s="47" t="s">
        <v>1798</v>
      </c>
      <c r="B185" s="40" t="s">
        <v>839</v>
      </c>
      <c r="C185" s="43">
        <v>238595.91</v>
      </c>
      <c r="D185" s="43">
        <v>84663.08</v>
      </c>
    </row>
    <row r="186" spans="1:4" ht="14.4" x14ac:dyDescent="0.3">
      <c r="A186" s="47" t="s">
        <v>1799</v>
      </c>
      <c r="B186" s="40" t="s">
        <v>840</v>
      </c>
      <c r="C186" s="43">
        <v>2268418.7118000002</v>
      </c>
      <c r="D186" s="43">
        <v>361008.65460000001</v>
      </c>
    </row>
    <row r="187" spans="1:4" ht="14.4" x14ac:dyDescent="0.3">
      <c r="A187" s="47" t="s">
        <v>1800</v>
      </c>
      <c r="B187" s="40" t="s">
        <v>841</v>
      </c>
      <c r="C187" s="43">
        <v>28257.137999999999</v>
      </c>
      <c r="D187" s="43">
        <v>4138.8519999999999</v>
      </c>
    </row>
    <row r="188" spans="1:4" ht="14.4" x14ac:dyDescent="0.3">
      <c r="A188" s="47" t="s">
        <v>1801</v>
      </c>
      <c r="B188" s="40" t="s">
        <v>842</v>
      </c>
      <c r="C188" s="43">
        <v>12760.323</v>
      </c>
      <c r="D188" s="43">
        <v>4301.6315000000004</v>
      </c>
    </row>
    <row r="189" spans="1:4" ht="14.4" x14ac:dyDescent="0.3">
      <c r="A189" s="47" t="s">
        <v>1802</v>
      </c>
      <c r="B189" s="40" t="s">
        <v>843</v>
      </c>
      <c r="C189" s="43">
        <v>206210.49</v>
      </c>
      <c r="D189" s="43">
        <v>0</v>
      </c>
    </row>
    <row r="190" spans="1:4" ht="14.4" x14ac:dyDescent="0.3">
      <c r="A190" s="47" t="s">
        <v>1803</v>
      </c>
      <c r="B190" s="40" t="s">
        <v>844</v>
      </c>
      <c r="C190" s="43">
        <v>201013.43</v>
      </c>
      <c r="D190" s="43">
        <v>70365.365000000005</v>
      </c>
    </row>
    <row r="191" spans="1:4" ht="14.4" x14ac:dyDescent="0.3">
      <c r="A191" s="47" t="s">
        <v>1804</v>
      </c>
      <c r="B191" s="40" t="s">
        <v>845</v>
      </c>
      <c r="C191" s="43">
        <v>8447.2024999999994</v>
      </c>
      <c r="D191" s="43">
        <v>522.72</v>
      </c>
    </row>
    <row r="192" spans="1:4" ht="14.4" x14ac:dyDescent="0.3">
      <c r="A192" s="47" t="s">
        <v>1805</v>
      </c>
      <c r="B192" s="40" t="s">
        <v>846</v>
      </c>
      <c r="C192" s="43">
        <v>3014232.7960000001</v>
      </c>
      <c r="D192" s="43">
        <v>153598.22099999999</v>
      </c>
    </row>
    <row r="193" spans="1:4" ht="14.4" x14ac:dyDescent="0.3">
      <c r="A193" s="47" t="s">
        <v>1806</v>
      </c>
      <c r="B193" s="40" t="s">
        <v>847</v>
      </c>
      <c r="C193" s="43">
        <v>2555255.8319999999</v>
      </c>
      <c r="D193" s="43">
        <v>253735.245</v>
      </c>
    </row>
    <row r="194" spans="1:4" ht="14.4" x14ac:dyDescent="0.3">
      <c r="A194" s="47" t="s">
        <v>1807</v>
      </c>
      <c r="B194" s="40" t="s">
        <v>848</v>
      </c>
      <c r="C194" s="43">
        <v>-494.52600000000001</v>
      </c>
      <c r="D194" s="43">
        <v>-102.045</v>
      </c>
    </row>
    <row r="195" spans="1:4" ht="14.4" x14ac:dyDescent="0.3">
      <c r="A195" s="47" t="s">
        <v>1808</v>
      </c>
      <c r="B195" s="40" t="s">
        <v>849</v>
      </c>
      <c r="C195" s="43">
        <v>83072.054000000004</v>
      </c>
      <c r="D195" s="43">
        <v>12742.115</v>
      </c>
    </row>
    <row r="196" spans="1:4" ht="14.4" x14ac:dyDescent="0.3">
      <c r="A196" s="47" t="s">
        <v>1809</v>
      </c>
      <c r="B196" s="40" t="s">
        <v>850</v>
      </c>
      <c r="C196" s="43">
        <v>27722.95</v>
      </c>
      <c r="D196" s="43">
        <v>3616.0250000000001</v>
      </c>
    </row>
    <row r="197" spans="1:4" ht="14.4" x14ac:dyDescent="0.3">
      <c r="A197" s="47" t="s">
        <v>1810</v>
      </c>
      <c r="B197" s="40" t="s">
        <v>851</v>
      </c>
      <c r="C197" s="43">
        <v>1604.2919999999999</v>
      </c>
      <c r="D197" s="43">
        <v>455.20400000000001</v>
      </c>
    </row>
    <row r="198" spans="1:4" ht="14.4" x14ac:dyDescent="0.3">
      <c r="A198" s="47" t="s">
        <v>1811</v>
      </c>
      <c r="B198" s="40" t="s">
        <v>852</v>
      </c>
      <c r="C198" s="43">
        <v>3773.9549999999999</v>
      </c>
      <c r="D198" s="43">
        <v>0</v>
      </c>
    </row>
    <row r="199" spans="1:4" ht="14.4" x14ac:dyDescent="0.3">
      <c r="A199" s="47" t="s">
        <v>1812</v>
      </c>
      <c r="B199" s="40" t="s">
        <v>853</v>
      </c>
      <c r="C199" s="43">
        <v>26736.39</v>
      </c>
      <c r="D199" s="43">
        <v>9487.11</v>
      </c>
    </row>
    <row r="200" spans="1:4" ht="14.4" x14ac:dyDescent="0.3">
      <c r="A200" s="47" t="s">
        <v>1813</v>
      </c>
      <c r="B200" s="40" t="s">
        <v>854</v>
      </c>
      <c r="C200" s="43">
        <v>5507.4426000000003</v>
      </c>
      <c r="D200" s="43">
        <v>1136.4704999999999</v>
      </c>
    </row>
    <row r="201" spans="1:4" ht="14.4" x14ac:dyDescent="0.3">
      <c r="A201" s="47" t="s">
        <v>1814</v>
      </c>
      <c r="B201" s="40" t="s">
        <v>855</v>
      </c>
      <c r="C201" s="43">
        <v>17942.683400000002</v>
      </c>
      <c r="D201" s="43">
        <v>3475.0164</v>
      </c>
    </row>
    <row r="202" spans="1:4" ht="14.4" x14ac:dyDescent="0.3">
      <c r="A202" s="47" t="s">
        <v>1815</v>
      </c>
      <c r="B202" s="40" t="s">
        <v>856</v>
      </c>
      <c r="C202" s="43">
        <v>316252.375</v>
      </c>
      <c r="D202" s="43">
        <v>112236.14</v>
      </c>
    </row>
    <row r="203" spans="1:4" ht="14.4" x14ac:dyDescent="0.3">
      <c r="A203" s="47" t="s">
        <v>1816</v>
      </c>
      <c r="B203" s="40" t="s">
        <v>857</v>
      </c>
      <c r="C203" s="43">
        <v>739242.80649999995</v>
      </c>
      <c r="D203" s="43">
        <v>91134</v>
      </c>
    </row>
    <row r="204" spans="1:4" ht="14.4" x14ac:dyDescent="0.3">
      <c r="A204" s="47" t="s">
        <v>1817</v>
      </c>
      <c r="B204" s="40" t="s">
        <v>858</v>
      </c>
      <c r="C204" s="43">
        <v>38826.101999999999</v>
      </c>
      <c r="D204" s="43">
        <v>10340.378000000001</v>
      </c>
    </row>
    <row r="205" spans="1:4" ht="14.4" x14ac:dyDescent="0.3">
      <c r="A205" s="47" t="s">
        <v>1818</v>
      </c>
      <c r="B205" s="40" t="s">
        <v>859</v>
      </c>
      <c r="C205" s="43">
        <v>200312.07389999999</v>
      </c>
      <c r="D205" s="43">
        <v>65049.109900000003</v>
      </c>
    </row>
    <row r="206" spans="1:4" ht="14.4" x14ac:dyDescent="0.3">
      <c r="A206" s="47" t="s">
        <v>1819</v>
      </c>
      <c r="B206" s="40" t="s">
        <v>860</v>
      </c>
      <c r="C206" s="43">
        <v>2226621.8297999999</v>
      </c>
      <c r="D206" s="43">
        <v>291016.95659999998</v>
      </c>
    </row>
    <row r="207" spans="1:4" ht="14.4" x14ac:dyDescent="0.3">
      <c r="A207" s="47" t="s">
        <v>1820</v>
      </c>
      <c r="B207" s="40" t="s">
        <v>861</v>
      </c>
      <c r="C207" s="43">
        <v>460197.41389999999</v>
      </c>
      <c r="D207" s="43">
        <v>140355.83319999999</v>
      </c>
    </row>
    <row r="208" spans="1:4" ht="14.4" x14ac:dyDescent="0.3">
      <c r="A208" s="47" t="s">
        <v>1821</v>
      </c>
      <c r="B208" s="40" t="s">
        <v>862</v>
      </c>
      <c r="C208" s="43">
        <v>193689.935</v>
      </c>
      <c r="D208" s="43">
        <v>60915.7</v>
      </c>
    </row>
    <row r="209" spans="1:4" ht="14.4" x14ac:dyDescent="0.3">
      <c r="A209" s="47" t="s">
        <v>1822</v>
      </c>
      <c r="B209" s="40" t="s">
        <v>2344</v>
      </c>
      <c r="C209" s="43">
        <v>0</v>
      </c>
      <c r="D209" s="43">
        <v>0</v>
      </c>
    </row>
    <row r="210" spans="1:4" ht="14.4" x14ac:dyDescent="0.3">
      <c r="A210" s="47" t="s">
        <v>1823</v>
      </c>
      <c r="B210" s="40" t="s">
        <v>863</v>
      </c>
      <c r="C210" s="43">
        <v>45760.5452</v>
      </c>
      <c r="D210" s="43">
        <v>8752.1332000000002</v>
      </c>
    </row>
    <row r="211" spans="1:4" ht="14.4" x14ac:dyDescent="0.3">
      <c r="A211" s="47" t="s">
        <v>1824</v>
      </c>
      <c r="B211" s="40" t="s">
        <v>2345</v>
      </c>
      <c r="C211" s="43">
        <v>0</v>
      </c>
      <c r="D211" s="43">
        <v>0</v>
      </c>
    </row>
    <row r="212" spans="1:4" ht="14.4" x14ac:dyDescent="0.3">
      <c r="A212" s="47" t="s">
        <v>1825</v>
      </c>
      <c r="B212" s="40" t="s">
        <v>864</v>
      </c>
      <c r="C212" s="43">
        <v>50655.12</v>
      </c>
      <c r="D212" s="43">
        <v>9487.0300000000007</v>
      </c>
    </row>
    <row r="213" spans="1:4" ht="14.4" x14ac:dyDescent="0.3">
      <c r="A213" s="47" t="s">
        <v>1826</v>
      </c>
      <c r="B213" s="40" t="s">
        <v>865</v>
      </c>
      <c r="C213" s="43">
        <v>53782.78</v>
      </c>
      <c r="D213" s="43">
        <v>7686.79</v>
      </c>
    </row>
    <row r="214" spans="1:4" ht="14.4" x14ac:dyDescent="0.3">
      <c r="A214" s="47" t="s">
        <v>1827</v>
      </c>
      <c r="B214" s="40" t="s">
        <v>866</v>
      </c>
      <c r="C214" s="43">
        <v>471322.55</v>
      </c>
      <c r="D214" s="43">
        <v>65698.982999999993</v>
      </c>
    </row>
    <row r="215" spans="1:4" ht="14.4" x14ac:dyDescent="0.3">
      <c r="A215" s="47" t="s">
        <v>1828</v>
      </c>
      <c r="B215" s="40" t="s">
        <v>867</v>
      </c>
      <c r="C215" s="43">
        <v>1685567.031</v>
      </c>
      <c r="D215" s="43">
        <v>180525.696</v>
      </c>
    </row>
    <row r="216" spans="1:4" ht="14.4" x14ac:dyDescent="0.3">
      <c r="A216" s="47" t="s">
        <v>1829</v>
      </c>
      <c r="B216" s="40" t="s">
        <v>868</v>
      </c>
      <c r="C216" s="43">
        <v>2699198.71</v>
      </c>
      <c r="D216" s="43">
        <v>166637.35</v>
      </c>
    </row>
    <row r="217" spans="1:4" ht="14.4" x14ac:dyDescent="0.3">
      <c r="A217" s="47" t="s">
        <v>1830</v>
      </c>
      <c r="B217" s="40" t="s">
        <v>869</v>
      </c>
      <c r="C217" s="43">
        <v>43452.477400000003</v>
      </c>
      <c r="D217" s="43">
        <v>14698.213400000001</v>
      </c>
    </row>
    <row r="218" spans="1:4" ht="14.4" x14ac:dyDescent="0.3">
      <c r="A218" s="47" t="s">
        <v>1831</v>
      </c>
      <c r="B218" s="40" t="s">
        <v>870</v>
      </c>
      <c r="C218" s="43">
        <v>78425.149999999994</v>
      </c>
      <c r="D218" s="43">
        <v>28492.97</v>
      </c>
    </row>
    <row r="219" spans="1:4" ht="14.4" x14ac:dyDescent="0.3">
      <c r="A219" s="47" t="s">
        <v>1832</v>
      </c>
      <c r="B219" s="40" t="s">
        <v>871</v>
      </c>
      <c r="C219" s="43">
        <v>16965.939999999999</v>
      </c>
      <c r="D219" s="43">
        <v>2890.88</v>
      </c>
    </row>
    <row r="220" spans="1:4" ht="14.4" x14ac:dyDescent="0.3">
      <c r="A220" s="47" t="s">
        <v>1833</v>
      </c>
      <c r="B220" s="40" t="s">
        <v>872</v>
      </c>
      <c r="C220" s="43">
        <v>2117.2750000000001</v>
      </c>
      <c r="D220" s="43">
        <v>0</v>
      </c>
    </row>
    <row r="221" spans="1:4" ht="14.4" x14ac:dyDescent="0.3">
      <c r="A221" s="47" t="s">
        <v>1834</v>
      </c>
      <c r="B221" s="40" t="s">
        <v>873</v>
      </c>
      <c r="C221" s="43">
        <v>6088.74</v>
      </c>
      <c r="D221" s="43">
        <v>0</v>
      </c>
    </row>
    <row r="222" spans="1:4" ht="14.4" x14ac:dyDescent="0.3">
      <c r="A222" s="47" t="s">
        <v>1835</v>
      </c>
      <c r="B222" s="40" t="s">
        <v>874</v>
      </c>
      <c r="C222" s="43">
        <v>8874.2474999999995</v>
      </c>
      <c r="D222" s="43">
        <v>1537.9545000000001</v>
      </c>
    </row>
    <row r="223" spans="1:4" ht="14.4" x14ac:dyDescent="0.3">
      <c r="A223" s="47" t="s">
        <v>1836</v>
      </c>
      <c r="B223" s="40" t="s">
        <v>875</v>
      </c>
      <c r="C223" s="43">
        <v>284063.27230000001</v>
      </c>
      <c r="D223" s="43">
        <v>52900.164900000003</v>
      </c>
    </row>
    <row r="224" spans="1:4" ht="14.4" x14ac:dyDescent="0.3">
      <c r="A224" s="47" t="s">
        <v>1837</v>
      </c>
      <c r="B224" s="40" t="s">
        <v>876</v>
      </c>
      <c r="C224" s="43">
        <v>6599.2870000000003</v>
      </c>
      <c r="D224" s="43">
        <v>2193.0075000000002</v>
      </c>
    </row>
    <row r="225" spans="1:4" ht="14.4" x14ac:dyDescent="0.3">
      <c r="A225" s="47" t="s">
        <v>1838</v>
      </c>
      <c r="B225" s="40" t="s">
        <v>877</v>
      </c>
      <c r="C225" s="43">
        <v>-18186.808000000001</v>
      </c>
      <c r="D225" s="43">
        <v>-6414.2960000000003</v>
      </c>
    </row>
    <row r="226" spans="1:4" ht="14.4" x14ac:dyDescent="0.3">
      <c r="A226" s="47" t="s">
        <v>1839</v>
      </c>
      <c r="B226" s="40" t="s">
        <v>878</v>
      </c>
      <c r="C226" s="43">
        <v>352784.7537</v>
      </c>
      <c r="D226" s="43">
        <v>60309.866300000002</v>
      </c>
    </row>
    <row r="227" spans="1:4" ht="14.4" x14ac:dyDescent="0.3">
      <c r="A227" s="47" t="s">
        <v>1840</v>
      </c>
      <c r="B227" s="40" t="s">
        <v>879</v>
      </c>
      <c r="C227" s="43">
        <v>114825.4</v>
      </c>
      <c r="D227" s="43">
        <v>40744.480000000003</v>
      </c>
    </row>
    <row r="228" spans="1:4" ht="14.4" x14ac:dyDescent="0.3">
      <c r="A228" s="47" t="s">
        <v>1841</v>
      </c>
      <c r="B228" s="40" t="s">
        <v>880</v>
      </c>
      <c r="C228" s="43">
        <v>427569.61849999998</v>
      </c>
      <c r="D228" s="43">
        <v>128541.5995</v>
      </c>
    </row>
    <row r="229" spans="1:4" ht="14.4" x14ac:dyDescent="0.3">
      <c r="A229" s="47" t="s">
        <v>1842</v>
      </c>
      <c r="B229" s="40" t="s">
        <v>881</v>
      </c>
      <c r="C229" s="43">
        <v>27654.61</v>
      </c>
      <c r="D229" s="43">
        <v>7312.4719999999998</v>
      </c>
    </row>
    <row r="230" spans="1:4" ht="14.4" x14ac:dyDescent="0.3">
      <c r="A230" s="47" t="s">
        <v>1843</v>
      </c>
      <c r="B230" s="40" t="s">
        <v>882</v>
      </c>
      <c r="C230" s="43">
        <v>-108159.77</v>
      </c>
      <c r="D230" s="43">
        <v>-108159.77</v>
      </c>
    </row>
    <row r="231" spans="1:4" ht="14.4" x14ac:dyDescent="0.3">
      <c r="A231" s="47" t="s">
        <v>1844</v>
      </c>
      <c r="B231" s="40" t="s">
        <v>883</v>
      </c>
      <c r="C231" s="43">
        <v>2918.59</v>
      </c>
      <c r="D231" s="43">
        <v>673.52</v>
      </c>
    </row>
    <row r="232" spans="1:4" ht="14.4" x14ac:dyDescent="0.3">
      <c r="A232" s="47" t="s">
        <v>1845</v>
      </c>
      <c r="B232" s="40" t="s">
        <v>884</v>
      </c>
      <c r="C232" s="43">
        <v>-24299.34</v>
      </c>
      <c r="D232" s="43">
        <v>-1212.25</v>
      </c>
    </row>
    <row r="233" spans="1:4" ht="14.4" x14ac:dyDescent="0.3">
      <c r="A233" s="47" t="s">
        <v>1846</v>
      </c>
      <c r="B233" s="40" t="s">
        <v>885</v>
      </c>
      <c r="C233" s="43">
        <v>2440.5100000000002</v>
      </c>
      <c r="D233" s="43">
        <v>39.31</v>
      </c>
    </row>
    <row r="234" spans="1:4" ht="14.4" x14ac:dyDescent="0.3">
      <c r="A234" s="47" t="s">
        <v>1847</v>
      </c>
      <c r="B234" s="40" t="s">
        <v>886</v>
      </c>
      <c r="C234" s="43">
        <v>20066.13</v>
      </c>
      <c r="D234" s="43">
        <v>7120.24</v>
      </c>
    </row>
    <row r="235" spans="1:4" ht="14.4" x14ac:dyDescent="0.3">
      <c r="A235" s="47" t="s">
        <v>1848</v>
      </c>
      <c r="B235" s="40" t="s">
        <v>887</v>
      </c>
      <c r="C235" s="43">
        <v>62.137999999999998</v>
      </c>
      <c r="D235" s="43">
        <v>-647.47699999999998</v>
      </c>
    </row>
    <row r="236" spans="1:4" ht="14.4" x14ac:dyDescent="0.3">
      <c r="A236" s="47" t="s">
        <v>1849</v>
      </c>
      <c r="B236" s="40" t="s">
        <v>888</v>
      </c>
      <c r="C236" s="43">
        <v>1624062.888</v>
      </c>
      <c r="D236" s="43">
        <v>550145.49300000002</v>
      </c>
    </row>
    <row r="237" spans="1:4" ht="14.4" x14ac:dyDescent="0.3">
      <c r="A237" s="47" t="s">
        <v>1850</v>
      </c>
      <c r="B237" s="40" t="s">
        <v>889</v>
      </c>
      <c r="C237" s="43">
        <v>42239.22</v>
      </c>
      <c r="D237" s="43">
        <v>2011.42</v>
      </c>
    </row>
    <row r="238" spans="1:4" ht="14.4" x14ac:dyDescent="0.3">
      <c r="A238" s="47" t="s">
        <v>1851</v>
      </c>
      <c r="B238" s="40" t="s">
        <v>890</v>
      </c>
      <c r="C238" s="43">
        <v>8211.76</v>
      </c>
      <c r="D238" s="43">
        <v>2186.96</v>
      </c>
    </row>
    <row r="239" spans="1:4" ht="14.4" x14ac:dyDescent="0.3">
      <c r="A239" s="47" t="s">
        <v>1852</v>
      </c>
      <c r="B239" s="40" t="s">
        <v>891</v>
      </c>
      <c r="C239" s="43">
        <v>354682.37</v>
      </c>
      <c r="D239" s="43">
        <v>119910.75</v>
      </c>
    </row>
    <row r="240" spans="1:4" ht="14.4" x14ac:dyDescent="0.3">
      <c r="A240" s="47" t="s">
        <v>1853</v>
      </c>
      <c r="B240" s="40" t="s">
        <v>892</v>
      </c>
      <c r="C240" s="43">
        <v>-494.52600000000001</v>
      </c>
      <c r="D240" s="43">
        <v>-102.045</v>
      </c>
    </row>
    <row r="241" spans="1:4" ht="14.4" x14ac:dyDescent="0.3">
      <c r="A241" s="47" t="s">
        <v>1854</v>
      </c>
      <c r="B241" s="40" t="s">
        <v>893</v>
      </c>
      <c r="C241" s="43">
        <v>8386821.3779999996</v>
      </c>
      <c r="D241" s="43">
        <v>468509.32900000003</v>
      </c>
    </row>
    <row r="242" spans="1:4" ht="14.4" x14ac:dyDescent="0.3">
      <c r="A242" s="47" t="s">
        <v>1855</v>
      </c>
      <c r="B242" s="40" t="s">
        <v>894</v>
      </c>
      <c r="C242" s="43">
        <v>6611.33</v>
      </c>
      <c r="D242" s="43">
        <v>0</v>
      </c>
    </row>
    <row r="243" spans="1:4" ht="14.4" x14ac:dyDescent="0.3">
      <c r="A243" s="47" t="s">
        <v>1856</v>
      </c>
      <c r="B243" s="40" t="s">
        <v>895</v>
      </c>
      <c r="C243" s="43">
        <v>915099.39500000002</v>
      </c>
      <c r="D243" s="43">
        <v>146455.4135</v>
      </c>
    </row>
    <row r="244" spans="1:4" ht="14.4" x14ac:dyDescent="0.3">
      <c r="A244" s="47" t="s">
        <v>1857</v>
      </c>
      <c r="B244" s="40" t="s">
        <v>896</v>
      </c>
      <c r="C244" s="43">
        <v>23187.41</v>
      </c>
      <c r="D244" s="43">
        <v>17831.689999999999</v>
      </c>
    </row>
    <row r="245" spans="1:4" ht="14.4" x14ac:dyDescent="0.3">
      <c r="A245" s="47" t="s">
        <v>1858</v>
      </c>
      <c r="B245" s="40" t="s">
        <v>897</v>
      </c>
      <c r="C245" s="43">
        <v>24147.815999999999</v>
      </c>
      <c r="D245" s="43">
        <v>314.65800000000002</v>
      </c>
    </row>
    <row r="246" spans="1:4" ht="14.4" x14ac:dyDescent="0.3">
      <c r="A246" s="47" t="s">
        <v>1859</v>
      </c>
      <c r="B246" s="40" t="s">
        <v>898</v>
      </c>
      <c r="C246" s="43">
        <v>41480.692999999999</v>
      </c>
      <c r="D246" s="43">
        <v>5570.4949999999999</v>
      </c>
    </row>
    <row r="247" spans="1:4" ht="14.4" x14ac:dyDescent="0.3">
      <c r="A247" s="47" t="s">
        <v>1860</v>
      </c>
      <c r="B247" s="40" t="s">
        <v>899</v>
      </c>
      <c r="C247" s="43">
        <v>22015.326000000001</v>
      </c>
      <c r="D247" s="43">
        <v>4056.2759999999998</v>
      </c>
    </row>
    <row r="248" spans="1:4" ht="14.4" x14ac:dyDescent="0.3">
      <c r="A248" s="47" t="s">
        <v>1861</v>
      </c>
      <c r="B248" s="40" t="s">
        <v>900</v>
      </c>
      <c r="C248" s="43">
        <v>89670.724000000002</v>
      </c>
      <c r="D248" s="43">
        <v>6102.9269999999997</v>
      </c>
    </row>
    <row r="249" spans="1:4" ht="14.4" x14ac:dyDescent="0.3">
      <c r="A249" s="47" t="s">
        <v>1862</v>
      </c>
      <c r="B249" s="40" t="s">
        <v>901</v>
      </c>
      <c r="C249" s="43">
        <v>235275.66519999999</v>
      </c>
      <c r="D249" s="43">
        <v>61975.219599999997</v>
      </c>
    </row>
    <row r="250" spans="1:4" ht="14.4" x14ac:dyDescent="0.3">
      <c r="A250" s="47" t="s">
        <v>1863</v>
      </c>
      <c r="B250" s="40" t="s">
        <v>902</v>
      </c>
      <c r="C250" s="43">
        <v>153581.23199999999</v>
      </c>
      <c r="D250" s="43">
        <v>49270.32</v>
      </c>
    </row>
    <row r="251" spans="1:4" ht="14.4" x14ac:dyDescent="0.3">
      <c r="A251" s="47" t="s">
        <v>1864</v>
      </c>
      <c r="B251" s="40" t="s">
        <v>903</v>
      </c>
      <c r="C251" s="43">
        <v>418346.65779999999</v>
      </c>
      <c r="D251" s="43">
        <v>99351.862399999998</v>
      </c>
    </row>
    <row r="252" spans="1:4" ht="14.4" x14ac:dyDescent="0.3">
      <c r="A252" s="47" t="s">
        <v>1865</v>
      </c>
      <c r="B252" s="40" t="s">
        <v>904</v>
      </c>
      <c r="C252" s="43">
        <v>29197.9</v>
      </c>
      <c r="D252" s="43">
        <v>0</v>
      </c>
    </row>
    <row r="253" spans="1:4" ht="14.4" x14ac:dyDescent="0.3">
      <c r="A253" s="47" t="s">
        <v>1866</v>
      </c>
      <c r="B253" s="40" t="s">
        <v>905</v>
      </c>
      <c r="C253" s="43">
        <v>39578.184000000001</v>
      </c>
      <c r="D253" s="43">
        <v>3266.3220000000001</v>
      </c>
    </row>
    <row r="254" spans="1:4" ht="14.4" x14ac:dyDescent="0.3">
      <c r="A254" s="47" t="s">
        <v>1867</v>
      </c>
      <c r="B254" s="40" t="s">
        <v>906</v>
      </c>
      <c r="C254" s="43">
        <v>4747.0550000000003</v>
      </c>
      <c r="D254" s="43">
        <v>979.55</v>
      </c>
    </row>
    <row r="255" spans="1:4" ht="14.4" x14ac:dyDescent="0.3">
      <c r="A255" s="47" t="s">
        <v>1868</v>
      </c>
      <c r="B255" s="40" t="s">
        <v>907</v>
      </c>
      <c r="C255" s="43">
        <v>8060.4</v>
      </c>
      <c r="D255" s="43">
        <v>1343.4</v>
      </c>
    </row>
    <row r="256" spans="1:4" ht="14.4" x14ac:dyDescent="0.3">
      <c r="A256" s="47" t="s">
        <v>1869</v>
      </c>
      <c r="B256" s="40" t="s">
        <v>908</v>
      </c>
      <c r="C256" s="43">
        <v>8953</v>
      </c>
      <c r="D256" s="43">
        <v>0</v>
      </c>
    </row>
    <row r="257" spans="1:4" ht="14.4" x14ac:dyDescent="0.3">
      <c r="A257" s="47" t="s">
        <v>1870</v>
      </c>
      <c r="B257" s="40" t="s">
        <v>2346</v>
      </c>
      <c r="C257" s="43">
        <v>0</v>
      </c>
      <c r="D257" s="43">
        <v>0</v>
      </c>
    </row>
    <row r="258" spans="1:4" ht="14.4" x14ac:dyDescent="0.3">
      <c r="A258" s="47" t="s">
        <v>1871</v>
      </c>
      <c r="B258" s="40" t="s">
        <v>909</v>
      </c>
      <c r="C258" s="43">
        <v>26185.331699999999</v>
      </c>
      <c r="D258" s="43">
        <v>3304.2999</v>
      </c>
    </row>
    <row r="259" spans="1:4" ht="14.4" x14ac:dyDescent="0.3">
      <c r="A259" s="47" t="s">
        <v>1872</v>
      </c>
      <c r="B259" s="40" t="s">
        <v>910</v>
      </c>
      <c r="C259" s="43">
        <v>29389.034</v>
      </c>
      <c r="D259" s="43">
        <v>5732.4250000000002</v>
      </c>
    </row>
    <row r="260" spans="1:4" ht="14.4" x14ac:dyDescent="0.3">
      <c r="A260" s="47" t="s">
        <v>1873</v>
      </c>
      <c r="B260" s="40" t="s">
        <v>911</v>
      </c>
      <c r="C260" s="43">
        <v>5948.88</v>
      </c>
      <c r="D260" s="43">
        <v>0</v>
      </c>
    </row>
    <row r="261" spans="1:4" ht="14.4" x14ac:dyDescent="0.3">
      <c r="A261" s="47" t="s">
        <v>1874</v>
      </c>
      <c r="B261" s="40" t="s">
        <v>912</v>
      </c>
      <c r="C261" s="43">
        <v>28134.48</v>
      </c>
      <c r="D261" s="43">
        <v>5805.54</v>
      </c>
    </row>
    <row r="262" spans="1:4" ht="14.4" x14ac:dyDescent="0.3">
      <c r="A262" s="47" t="s">
        <v>1875</v>
      </c>
      <c r="B262" s="40" t="s">
        <v>913</v>
      </c>
      <c r="C262" s="43">
        <v>132283.70000000001</v>
      </c>
      <c r="D262" s="43">
        <v>46939.31</v>
      </c>
    </row>
    <row r="263" spans="1:4" ht="14.4" x14ac:dyDescent="0.3">
      <c r="A263" s="47" t="s">
        <v>1876</v>
      </c>
      <c r="B263" s="40" t="s">
        <v>914</v>
      </c>
      <c r="C263" s="43">
        <v>312914.52</v>
      </c>
      <c r="D263" s="43">
        <v>101862.01</v>
      </c>
    </row>
    <row r="264" spans="1:4" ht="14.4" x14ac:dyDescent="0.3">
      <c r="A264" s="47" t="s">
        <v>1877</v>
      </c>
      <c r="B264" s="40" t="s">
        <v>915</v>
      </c>
      <c r="C264" s="43">
        <v>-33606.76</v>
      </c>
      <c r="D264" s="43">
        <v>-24683.33</v>
      </c>
    </row>
    <row r="265" spans="1:4" ht="14.4" x14ac:dyDescent="0.3">
      <c r="A265" s="47" t="s">
        <v>1878</v>
      </c>
      <c r="B265" s="40" t="s">
        <v>916</v>
      </c>
      <c r="C265" s="43">
        <v>168163.09899999999</v>
      </c>
      <c r="D265" s="43">
        <v>43603.68</v>
      </c>
    </row>
    <row r="266" spans="1:4" ht="14.4" x14ac:dyDescent="0.3">
      <c r="A266" s="47" t="s">
        <v>1879</v>
      </c>
      <c r="B266" s="40" t="s">
        <v>917</v>
      </c>
      <c r="C266" s="43">
        <v>6913.3919999999998</v>
      </c>
      <c r="D266" s="43">
        <v>1290.3364999999999</v>
      </c>
    </row>
    <row r="267" spans="1:4" ht="14.4" x14ac:dyDescent="0.3">
      <c r="A267" s="47" t="s">
        <v>1880</v>
      </c>
      <c r="B267" s="40" t="s">
        <v>918</v>
      </c>
      <c r="C267" s="43">
        <v>36837.025000000001</v>
      </c>
      <c r="D267" s="43">
        <v>10953.197</v>
      </c>
    </row>
    <row r="268" spans="1:4" ht="14.4" x14ac:dyDescent="0.3">
      <c r="A268" s="47" t="s">
        <v>1881</v>
      </c>
      <c r="B268" s="40" t="s">
        <v>2347</v>
      </c>
      <c r="C268" s="43">
        <v>0</v>
      </c>
      <c r="D268" s="43">
        <v>0</v>
      </c>
    </row>
    <row r="269" spans="1:4" ht="14.4" x14ac:dyDescent="0.3">
      <c r="A269" s="47" t="s">
        <v>1882</v>
      </c>
      <c r="B269" s="40" t="s">
        <v>919</v>
      </c>
      <c r="C269" s="43">
        <v>25905.842499999999</v>
      </c>
      <c r="D269" s="43">
        <v>1176.8625</v>
      </c>
    </row>
    <row r="270" spans="1:4" ht="14.4" x14ac:dyDescent="0.3">
      <c r="A270" s="47" t="s">
        <v>1883</v>
      </c>
      <c r="B270" s="40" t="s">
        <v>920</v>
      </c>
      <c r="C270" s="43">
        <v>4739.18</v>
      </c>
      <c r="D270" s="43">
        <v>782.71500000000003</v>
      </c>
    </row>
    <row r="271" spans="1:4" ht="14.4" x14ac:dyDescent="0.3">
      <c r="A271" s="47" t="s">
        <v>1884</v>
      </c>
      <c r="B271" s="40" t="s">
        <v>921</v>
      </c>
      <c r="C271" s="43">
        <v>1461111.378</v>
      </c>
      <c r="D271" s="43">
        <v>280845.32799999998</v>
      </c>
    </row>
    <row r="272" spans="1:4" ht="14.4" x14ac:dyDescent="0.3">
      <c r="A272" s="47" t="s">
        <v>1885</v>
      </c>
      <c r="B272" s="40" t="s">
        <v>922</v>
      </c>
      <c r="C272" s="43">
        <v>15012.872499999999</v>
      </c>
      <c r="D272" s="43">
        <v>3010.08</v>
      </c>
    </row>
    <row r="273" spans="1:4" ht="14.4" x14ac:dyDescent="0.3">
      <c r="A273" s="47" t="s">
        <v>1886</v>
      </c>
      <c r="B273" s="40" t="s">
        <v>923</v>
      </c>
      <c r="C273" s="43">
        <v>459110.62400000001</v>
      </c>
      <c r="D273" s="43">
        <v>78799.921000000002</v>
      </c>
    </row>
    <row r="274" spans="1:4" ht="14.4" x14ac:dyDescent="0.3">
      <c r="A274" s="47" t="s">
        <v>1887</v>
      </c>
      <c r="B274" s="40" t="s">
        <v>924</v>
      </c>
      <c r="C274" s="43">
        <v>15031.256299999999</v>
      </c>
      <c r="D274" s="43">
        <v>4759.7124999999996</v>
      </c>
    </row>
    <row r="275" spans="1:4" ht="14.4" x14ac:dyDescent="0.3">
      <c r="A275" s="47" t="s">
        <v>1888</v>
      </c>
      <c r="B275" s="40" t="s">
        <v>925</v>
      </c>
      <c r="C275" s="43">
        <v>73056.781900000002</v>
      </c>
      <c r="D275" s="43">
        <v>23425.563099999999</v>
      </c>
    </row>
    <row r="276" spans="1:4" ht="14.4" x14ac:dyDescent="0.3">
      <c r="A276" s="47" t="s">
        <v>1889</v>
      </c>
      <c r="B276" s="40" t="s">
        <v>926</v>
      </c>
      <c r="C276" s="43">
        <v>4454.13</v>
      </c>
      <c r="D276" s="43">
        <v>0</v>
      </c>
    </row>
    <row r="277" spans="1:4" ht="14.4" x14ac:dyDescent="0.3">
      <c r="A277" s="47" t="s">
        <v>1890</v>
      </c>
      <c r="B277" s="40" t="s">
        <v>927</v>
      </c>
      <c r="C277" s="43">
        <v>139711.63</v>
      </c>
      <c r="D277" s="43">
        <v>41067.18</v>
      </c>
    </row>
    <row r="278" spans="1:4" ht="14.4" x14ac:dyDescent="0.3">
      <c r="A278" s="47" t="s">
        <v>1891</v>
      </c>
      <c r="B278" s="40" t="s">
        <v>928</v>
      </c>
      <c r="C278" s="43">
        <v>2500</v>
      </c>
      <c r="D278" s="43">
        <v>0</v>
      </c>
    </row>
    <row r="279" spans="1:4" ht="14.4" x14ac:dyDescent="0.3">
      <c r="A279" s="47" t="s">
        <v>1892</v>
      </c>
      <c r="B279" s="40" t="s">
        <v>929</v>
      </c>
      <c r="C279" s="43">
        <v>566689.72439999995</v>
      </c>
      <c r="D279" s="43">
        <v>154388.44</v>
      </c>
    </row>
    <row r="280" spans="1:4" ht="14.4" x14ac:dyDescent="0.3">
      <c r="A280" s="47" t="s">
        <v>1893</v>
      </c>
      <c r="B280" s="40" t="s">
        <v>930</v>
      </c>
      <c r="C280" s="43">
        <v>8840.3799999999992</v>
      </c>
      <c r="D280" s="43">
        <v>2025.64</v>
      </c>
    </row>
    <row r="281" spans="1:4" ht="14.4" x14ac:dyDescent="0.3">
      <c r="A281" s="47" t="s">
        <v>1894</v>
      </c>
      <c r="B281" s="40" t="s">
        <v>931</v>
      </c>
      <c r="C281" s="43">
        <v>583630.28469999996</v>
      </c>
      <c r="D281" s="43">
        <v>154073.28150000001</v>
      </c>
    </row>
    <row r="282" spans="1:4" ht="14.4" x14ac:dyDescent="0.3">
      <c r="A282" s="47" t="s">
        <v>1895</v>
      </c>
      <c r="B282" s="40" t="s">
        <v>932</v>
      </c>
      <c r="C282" s="43">
        <v>24927.82</v>
      </c>
      <c r="D282" s="43">
        <v>0</v>
      </c>
    </row>
    <row r="283" spans="1:4" ht="14.4" x14ac:dyDescent="0.3">
      <c r="A283" s="47" t="s">
        <v>1896</v>
      </c>
      <c r="B283" s="40" t="s">
        <v>933</v>
      </c>
      <c r="C283" s="43">
        <v>170758.07500000001</v>
      </c>
      <c r="D283" s="43">
        <v>43897.074999999997</v>
      </c>
    </row>
    <row r="284" spans="1:4" ht="14.4" x14ac:dyDescent="0.3">
      <c r="A284" s="47" t="s">
        <v>1897</v>
      </c>
      <c r="B284" s="40" t="s">
        <v>934</v>
      </c>
      <c r="C284" s="43">
        <v>6930.12</v>
      </c>
      <c r="D284" s="43">
        <v>1155.1199999999999</v>
      </c>
    </row>
    <row r="285" spans="1:4" ht="14.4" x14ac:dyDescent="0.3">
      <c r="A285" s="47" t="s">
        <v>1898</v>
      </c>
      <c r="B285" s="40" t="s">
        <v>935</v>
      </c>
      <c r="C285" s="43">
        <v>312881.98200000002</v>
      </c>
      <c r="D285" s="43">
        <v>38745.991999999998</v>
      </c>
    </row>
    <row r="286" spans="1:4" ht="14.4" x14ac:dyDescent="0.3">
      <c r="A286" s="47" t="s">
        <v>1899</v>
      </c>
      <c r="B286" s="40" t="s">
        <v>936</v>
      </c>
      <c r="C286" s="43">
        <v>363050.88319999998</v>
      </c>
      <c r="D286" s="43">
        <v>28295.7382</v>
      </c>
    </row>
    <row r="287" spans="1:4" ht="14.4" x14ac:dyDescent="0.3">
      <c r="A287" s="47" t="s">
        <v>1900</v>
      </c>
      <c r="B287" s="40" t="s">
        <v>937</v>
      </c>
      <c r="C287" s="43">
        <v>196870.76</v>
      </c>
      <c r="D287" s="43">
        <v>62613.898999999998</v>
      </c>
    </row>
    <row r="288" spans="1:4" ht="14.4" x14ac:dyDescent="0.3">
      <c r="A288" s="47" t="s">
        <v>1901</v>
      </c>
      <c r="B288" s="40" t="s">
        <v>938</v>
      </c>
      <c r="C288" s="43">
        <v>122920.7</v>
      </c>
      <c r="D288" s="43">
        <v>9487.7999999999993</v>
      </c>
    </row>
    <row r="289" spans="1:4" ht="14.4" x14ac:dyDescent="0.3">
      <c r="A289" s="47" t="s">
        <v>1902</v>
      </c>
      <c r="B289" s="40" t="s">
        <v>939</v>
      </c>
      <c r="C289" s="43">
        <v>100652.3775</v>
      </c>
      <c r="D289" s="43">
        <v>21753.8995</v>
      </c>
    </row>
    <row r="290" spans="1:4" ht="14.4" x14ac:dyDescent="0.3">
      <c r="A290" s="47" t="s">
        <v>1903</v>
      </c>
      <c r="B290" s="40" t="s">
        <v>940</v>
      </c>
      <c r="C290" s="43">
        <v>12016</v>
      </c>
      <c r="D290" s="43">
        <v>0</v>
      </c>
    </row>
    <row r="291" spans="1:4" ht="14.4" x14ac:dyDescent="0.3">
      <c r="A291" s="47" t="s">
        <v>1904</v>
      </c>
      <c r="B291" s="40" t="s">
        <v>941</v>
      </c>
      <c r="C291" s="43">
        <v>221778.6134</v>
      </c>
      <c r="D291" s="43">
        <v>76410.426399999997</v>
      </c>
    </row>
    <row r="292" spans="1:4" ht="14.4" x14ac:dyDescent="0.3">
      <c r="A292" s="47" t="s">
        <v>1905</v>
      </c>
      <c r="B292" s="40" t="s">
        <v>942</v>
      </c>
      <c r="C292" s="43">
        <v>93.206999999999994</v>
      </c>
      <c r="D292" s="43">
        <v>-971.21550000000002</v>
      </c>
    </row>
    <row r="293" spans="1:4" ht="14.4" x14ac:dyDescent="0.3">
      <c r="A293" s="47" t="s">
        <v>1906</v>
      </c>
      <c r="B293" s="40" t="s">
        <v>943</v>
      </c>
      <c r="C293" s="43">
        <v>35515.101000000002</v>
      </c>
      <c r="D293" s="43">
        <v>5831.1875</v>
      </c>
    </row>
    <row r="294" spans="1:4" ht="14.4" x14ac:dyDescent="0.3">
      <c r="A294" s="47" t="s">
        <v>1907</v>
      </c>
      <c r="B294" s="40" t="s">
        <v>944</v>
      </c>
      <c r="C294" s="43">
        <v>473.11</v>
      </c>
      <c r="D294" s="43">
        <v>167.88</v>
      </c>
    </row>
    <row r="295" spans="1:4" ht="14.4" x14ac:dyDescent="0.3">
      <c r="A295" s="47" t="s">
        <v>1908</v>
      </c>
      <c r="B295" s="40" t="s">
        <v>945</v>
      </c>
      <c r="C295" s="43">
        <v>476441.21990000003</v>
      </c>
      <c r="D295" s="43">
        <v>126910.8048</v>
      </c>
    </row>
    <row r="296" spans="1:4" ht="14.4" x14ac:dyDescent="0.3">
      <c r="A296" s="47" t="s">
        <v>1909</v>
      </c>
      <c r="B296" s="40" t="s">
        <v>946</v>
      </c>
      <c r="C296" s="43">
        <v>120452.7919</v>
      </c>
      <c r="D296" s="43">
        <v>22099.002199999999</v>
      </c>
    </row>
    <row r="297" spans="1:4" ht="14.4" x14ac:dyDescent="0.3">
      <c r="A297" s="47" t="s">
        <v>1910</v>
      </c>
      <c r="B297" s="40" t="s">
        <v>947</v>
      </c>
      <c r="C297" s="43">
        <v>186133.239</v>
      </c>
      <c r="D297" s="43">
        <v>21516.390899999999</v>
      </c>
    </row>
    <row r="298" spans="1:4" ht="14.4" x14ac:dyDescent="0.3">
      <c r="A298" s="47" t="s">
        <v>1911</v>
      </c>
      <c r="B298" s="40" t="s">
        <v>948</v>
      </c>
      <c r="C298" s="43">
        <v>969099.4412</v>
      </c>
      <c r="D298" s="43">
        <v>262699.86700000003</v>
      </c>
    </row>
    <row r="299" spans="1:4" ht="14.4" x14ac:dyDescent="0.3">
      <c r="A299" s="47" t="s">
        <v>1912</v>
      </c>
      <c r="B299" s="40" t="s">
        <v>949</v>
      </c>
      <c r="C299" s="43">
        <v>61449.29</v>
      </c>
      <c r="D299" s="43">
        <v>23031.99</v>
      </c>
    </row>
    <row r="300" spans="1:4" ht="14.4" x14ac:dyDescent="0.3">
      <c r="A300" s="47" t="s">
        <v>1913</v>
      </c>
      <c r="B300" s="40" t="s">
        <v>950</v>
      </c>
      <c r="C300" s="43">
        <v>2631.9119999999998</v>
      </c>
      <c r="D300" s="43">
        <v>0</v>
      </c>
    </row>
    <row r="301" spans="1:4" ht="14.4" x14ac:dyDescent="0.3">
      <c r="A301" s="47" t="s">
        <v>1914</v>
      </c>
      <c r="B301" s="40" t="s">
        <v>951</v>
      </c>
      <c r="C301" s="43">
        <v>11146.497499999999</v>
      </c>
      <c r="D301" s="43">
        <v>2300.0700000000002</v>
      </c>
    </row>
    <row r="302" spans="1:4" ht="14.4" x14ac:dyDescent="0.3">
      <c r="A302" s="47" t="s">
        <v>1915</v>
      </c>
      <c r="B302" s="40" t="s">
        <v>952</v>
      </c>
      <c r="C302" s="43">
        <v>3636.5675000000001</v>
      </c>
      <c r="D302" s="43">
        <v>349.96749999999997</v>
      </c>
    </row>
    <row r="303" spans="1:4" ht="14.4" x14ac:dyDescent="0.3">
      <c r="A303" s="47" t="s">
        <v>1916</v>
      </c>
      <c r="B303" s="40" t="s">
        <v>953</v>
      </c>
      <c r="C303" s="43">
        <v>1236127.7320000001</v>
      </c>
      <c r="D303" s="43">
        <v>89716.140499999994</v>
      </c>
    </row>
    <row r="304" spans="1:4" ht="14.4" x14ac:dyDescent="0.3">
      <c r="A304" s="47" t="s">
        <v>1917</v>
      </c>
      <c r="B304" s="40" t="s">
        <v>954</v>
      </c>
      <c r="C304" s="43">
        <v>15547.916999999999</v>
      </c>
      <c r="D304" s="43">
        <v>5517.0029999999997</v>
      </c>
    </row>
    <row r="305" spans="1:4" ht="14.4" x14ac:dyDescent="0.3">
      <c r="A305" s="47" t="s">
        <v>1918</v>
      </c>
      <c r="B305" s="40" t="s">
        <v>955</v>
      </c>
      <c r="C305" s="43">
        <v>5700.3580000000002</v>
      </c>
      <c r="D305" s="43">
        <v>581.95950000000005</v>
      </c>
    </row>
    <row r="306" spans="1:4" ht="14.4" x14ac:dyDescent="0.3">
      <c r="A306" s="47" t="s">
        <v>1919</v>
      </c>
      <c r="B306" s="40" t="s">
        <v>956</v>
      </c>
      <c r="C306" s="43">
        <v>29886.783200000002</v>
      </c>
      <c r="D306" s="43">
        <v>5047.8441000000003</v>
      </c>
    </row>
    <row r="307" spans="1:4" ht="14.4" x14ac:dyDescent="0.3">
      <c r="A307" s="47" t="s">
        <v>1920</v>
      </c>
      <c r="B307" s="40" t="s">
        <v>957</v>
      </c>
      <c r="C307" s="43">
        <v>96506.682799999995</v>
      </c>
      <c r="D307" s="43">
        <v>28184.113600000001</v>
      </c>
    </row>
    <row r="308" spans="1:4" ht="14.4" x14ac:dyDescent="0.3">
      <c r="A308" s="47" t="s">
        <v>1921</v>
      </c>
      <c r="B308" s="40" t="s">
        <v>958</v>
      </c>
      <c r="C308" s="43">
        <v>2665.83</v>
      </c>
      <c r="D308" s="43">
        <v>2665.83</v>
      </c>
    </row>
    <row r="309" spans="1:4" ht="14.4" x14ac:dyDescent="0.3">
      <c r="A309" s="47" t="s">
        <v>1922</v>
      </c>
      <c r="B309" s="40" t="s">
        <v>959</v>
      </c>
      <c r="C309" s="43">
        <v>30459.242399999999</v>
      </c>
      <c r="D309" s="43">
        <v>8975.4527999999991</v>
      </c>
    </row>
    <row r="310" spans="1:4" ht="14.4" x14ac:dyDescent="0.3">
      <c r="A310" s="47" t="s">
        <v>1923</v>
      </c>
      <c r="B310" s="40" t="s">
        <v>960</v>
      </c>
      <c r="C310" s="43">
        <v>144845.5276</v>
      </c>
      <c r="D310" s="43">
        <v>39149.661599999999</v>
      </c>
    </row>
    <row r="311" spans="1:4" ht="14.4" x14ac:dyDescent="0.3">
      <c r="A311" s="47" t="s">
        <v>1924</v>
      </c>
      <c r="B311" s="40" t="s">
        <v>961</v>
      </c>
      <c r="C311" s="43">
        <v>83029.957399999999</v>
      </c>
      <c r="D311" s="43">
        <v>27516.525300000001</v>
      </c>
    </row>
    <row r="312" spans="1:4" ht="14.4" x14ac:dyDescent="0.3">
      <c r="A312" s="47" t="s">
        <v>1925</v>
      </c>
      <c r="B312" s="40" t="s">
        <v>962</v>
      </c>
      <c r="C312" s="43">
        <v>29038.063999999998</v>
      </c>
      <c r="D312" s="43">
        <v>8603.2630000000008</v>
      </c>
    </row>
    <row r="313" spans="1:4" ht="14.4" x14ac:dyDescent="0.3">
      <c r="A313" s="47" t="s">
        <v>1926</v>
      </c>
      <c r="B313" s="40" t="s">
        <v>963</v>
      </c>
      <c r="C313" s="43">
        <v>129004.51</v>
      </c>
      <c r="D313" s="43">
        <v>6816.3469999999998</v>
      </c>
    </row>
    <row r="314" spans="1:4" ht="14.4" x14ac:dyDescent="0.3">
      <c r="A314" s="47" t="s">
        <v>1927</v>
      </c>
      <c r="B314" s="40" t="s">
        <v>964</v>
      </c>
      <c r="C314" s="43">
        <v>138087.098</v>
      </c>
      <c r="D314" s="43">
        <v>14233.575999999999</v>
      </c>
    </row>
    <row r="315" spans="1:4" ht="14.4" x14ac:dyDescent="0.3">
      <c r="A315" s="47" t="s">
        <v>1928</v>
      </c>
      <c r="B315" s="40" t="s">
        <v>965</v>
      </c>
      <c r="C315" s="43">
        <v>783265.98100000003</v>
      </c>
      <c r="D315" s="43">
        <v>194780.20499999999</v>
      </c>
    </row>
    <row r="316" spans="1:4" ht="14.4" x14ac:dyDescent="0.3">
      <c r="A316" s="47" t="s">
        <v>1929</v>
      </c>
      <c r="B316" s="40" t="s">
        <v>966</v>
      </c>
      <c r="C316" s="43">
        <v>34155.49</v>
      </c>
      <c r="D316" s="43">
        <v>7047.96</v>
      </c>
    </row>
    <row r="317" spans="1:4" ht="14.4" x14ac:dyDescent="0.3">
      <c r="A317" s="47" t="s">
        <v>1930</v>
      </c>
      <c r="B317" s="40" t="s">
        <v>967</v>
      </c>
      <c r="C317" s="43">
        <v>11003.49</v>
      </c>
      <c r="D317" s="43">
        <v>0</v>
      </c>
    </row>
    <row r="318" spans="1:4" ht="14.4" x14ac:dyDescent="0.3">
      <c r="A318" s="47" t="s">
        <v>1931</v>
      </c>
      <c r="B318" s="40" t="s">
        <v>968</v>
      </c>
      <c r="C318" s="43">
        <v>17336.681499999999</v>
      </c>
      <c r="D318" s="43">
        <v>3577.4155000000001</v>
      </c>
    </row>
    <row r="319" spans="1:4" ht="14.4" x14ac:dyDescent="0.3">
      <c r="A319" s="47" t="s">
        <v>1932</v>
      </c>
      <c r="B319" s="40" t="s">
        <v>2348</v>
      </c>
      <c r="C319" s="43">
        <v>0</v>
      </c>
      <c r="D319" s="43">
        <v>0</v>
      </c>
    </row>
    <row r="320" spans="1:4" ht="14.4" x14ac:dyDescent="0.3">
      <c r="A320" s="47" t="s">
        <v>1933</v>
      </c>
      <c r="B320" s="40" t="s">
        <v>969</v>
      </c>
      <c r="C320" s="43">
        <v>10981.38</v>
      </c>
      <c r="D320" s="43">
        <v>0</v>
      </c>
    </row>
    <row r="321" spans="1:4" ht="14.4" x14ac:dyDescent="0.3">
      <c r="A321" s="47" t="s">
        <v>1934</v>
      </c>
      <c r="B321" s="40" t="s">
        <v>970</v>
      </c>
      <c r="C321" s="43">
        <v>1034805.5298</v>
      </c>
      <c r="D321" s="43">
        <v>225260.83410000001</v>
      </c>
    </row>
    <row r="322" spans="1:4" ht="14.4" x14ac:dyDescent="0.3">
      <c r="A322" s="47" t="s">
        <v>1935</v>
      </c>
      <c r="B322" s="40" t="s">
        <v>971</v>
      </c>
      <c r="C322" s="43">
        <v>29943.224999999999</v>
      </c>
      <c r="D322" s="43">
        <v>6178.75</v>
      </c>
    </row>
    <row r="323" spans="1:4" ht="14.4" x14ac:dyDescent="0.3">
      <c r="A323" s="47" t="s">
        <v>1936</v>
      </c>
      <c r="B323" s="40" t="s">
        <v>972</v>
      </c>
      <c r="C323" s="43">
        <v>27762.808199999999</v>
      </c>
      <c r="D323" s="43">
        <v>4576.6315999999997</v>
      </c>
    </row>
    <row r="324" spans="1:4" ht="14.4" x14ac:dyDescent="0.3">
      <c r="A324" s="47" t="s">
        <v>1937</v>
      </c>
      <c r="B324" s="40" t="s">
        <v>973</v>
      </c>
      <c r="C324" s="43">
        <v>29875.200000000001</v>
      </c>
      <c r="D324" s="43">
        <v>0</v>
      </c>
    </row>
    <row r="325" spans="1:4" ht="14.4" x14ac:dyDescent="0.3">
      <c r="A325" s="47" t="s">
        <v>1938</v>
      </c>
      <c r="B325" s="40" t="s">
        <v>974</v>
      </c>
      <c r="C325" s="43">
        <v>402230.59049999999</v>
      </c>
      <c r="D325" s="43">
        <v>54215.232499999998</v>
      </c>
    </row>
    <row r="326" spans="1:4" ht="14.4" x14ac:dyDescent="0.3">
      <c r="A326" s="47" t="s">
        <v>1939</v>
      </c>
      <c r="B326" s="40" t="s">
        <v>975</v>
      </c>
      <c r="C326" s="43">
        <v>11483.593000000001</v>
      </c>
      <c r="D326" s="43">
        <v>2233.3854999999999</v>
      </c>
    </row>
    <row r="327" spans="1:4" ht="14.4" x14ac:dyDescent="0.3">
      <c r="A327" s="47" t="s">
        <v>1940</v>
      </c>
      <c r="B327" s="40" t="s">
        <v>976</v>
      </c>
      <c r="C327" s="43">
        <v>93741.961500000005</v>
      </c>
      <c r="D327" s="43">
        <v>15306.188700000001</v>
      </c>
    </row>
    <row r="328" spans="1:4" ht="14.4" x14ac:dyDescent="0.3">
      <c r="A328" s="47" t="s">
        <v>1941</v>
      </c>
      <c r="B328" s="40" t="s">
        <v>977</v>
      </c>
      <c r="C328" s="43">
        <v>12971.513999999999</v>
      </c>
      <c r="D328" s="43">
        <v>0</v>
      </c>
    </row>
    <row r="329" spans="1:4" ht="14.4" x14ac:dyDescent="0.3">
      <c r="A329" s="47" t="s">
        <v>1942</v>
      </c>
      <c r="B329" s="40" t="s">
        <v>978</v>
      </c>
      <c r="C329" s="43">
        <v>28469.3</v>
      </c>
      <c r="D329" s="43">
        <v>9739.5</v>
      </c>
    </row>
    <row r="330" spans="1:4" ht="14.4" x14ac:dyDescent="0.3">
      <c r="A330" s="47" t="s">
        <v>1943</v>
      </c>
      <c r="B330" s="40" t="s">
        <v>979</v>
      </c>
      <c r="C330" s="43">
        <v>315814.31800000003</v>
      </c>
      <c r="D330" s="43">
        <v>53227.307999999997</v>
      </c>
    </row>
    <row r="331" spans="1:4" ht="14.4" x14ac:dyDescent="0.3">
      <c r="A331" s="47" t="s">
        <v>1944</v>
      </c>
      <c r="B331" s="40" t="s">
        <v>980</v>
      </c>
      <c r="C331" s="43">
        <v>16180.644</v>
      </c>
      <c r="D331" s="43">
        <v>0</v>
      </c>
    </row>
    <row r="332" spans="1:4" ht="14.4" x14ac:dyDescent="0.3">
      <c r="A332" s="47" t="s">
        <v>1945</v>
      </c>
      <c r="B332" s="40" t="s">
        <v>981</v>
      </c>
      <c r="C332" s="43">
        <v>221490.73370000001</v>
      </c>
      <c r="D332" s="43">
        <v>41997.137900000002</v>
      </c>
    </row>
    <row r="333" spans="1:4" ht="14.4" x14ac:dyDescent="0.3">
      <c r="A333" s="47" t="s">
        <v>1946</v>
      </c>
      <c r="B333" s="40" t="s">
        <v>982</v>
      </c>
      <c r="C333" s="43">
        <v>221386.58</v>
      </c>
      <c r="D333" s="43">
        <v>71701.78</v>
      </c>
    </row>
    <row r="334" spans="1:4" ht="14.4" x14ac:dyDescent="0.3">
      <c r="A334" s="47" t="s">
        <v>1947</v>
      </c>
      <c r="B334" s="40" t="s">
        <v>983</v>
      </c>
      <c r="C334" s="43">
        <v>20048.142800000001</v>
      </c>
      <c r="D334" s="43">
        <v>8806.4678000000004</v>
      </c>
    </row>
    <row r="335" spans="1:4" ht="14.4" x14ac:dyDescent="0.3">
      <c r="A335" s="47" t="s">
        <v>1948</v>
      </c>
      <c r="B335" s="40" t="s">
        <v>984</v>
      </c>
      <c r="C335" s="43">
        <v>75989.039999999994</v>
      </c>
      <c r="D335" s="43">
        <v>25724.371999999999</v>
      </c>
    </row>
    <row r="336" spans="1:4" ht="14.4" x14ac:dyDescent="0.3">
      <c r="A336" s="47" t="s">
        <v>1949</v>
      </c>
      <c r="B336" s="40" t="s">
        <v>985</v>
      </c>
      <c r="C336" s="43">
        <v>197633.652</v>
      </c>
      <c r="D336" s="43">
        <v>40781.523999999998</v>
      </c>
    </row>
    <row r="337" spans="1:4" ht="14.4" x14ac:dyDescent="0.3">
      <c r="A337" s="47" t="s">
        <v>1950</v>
      </c>
      <c r="B337" s="40" t="s">
        <v>986</v>
      </c>
      <c r="C337" s="43">
        <v>199362.06</v>
      </c>
      <c r="D337" s="43">
        <v>46789.34</v>
      </c>
    </row>
    <row r="338" spans="1:4" ht="14.4" x14ac:dyDescent="0.3">
      <c r="A338" s="47" t="s">
        <v>1951</v>
      </c>
      <c r="B338" s="40" t="s">
        <v>987</v>
      </c>
      <c r="C338" s="43">
        <v>8819.0789999999997</v>
      </c>
      <c r="D338" s="43">
        <v>1972.4684999999999</v>
      </c>
    </row>
    <row r="339" spans="1:4" ht="14.4" x14ac:dyDescent="0.3">
      <c r="A339" s="47" t="s">
        <v>1952</v>
      </c>
      <c r="B339" s="40" t="s">
        <v>988</v>
      </c>
      <c r="C339" s="43">
        <v>102162.776</v>
      </c>
      <c r="D339" s="43">
        <v>12347.742</v>
      </c>
    </row>
    <row r="340" spans="1:4" ht="14.4" x14ac:dyDescent="0.3">
      <c r="A340" s="47" t="s">
        <v>1953</v>
      </c>
      <c r="B340" s="40" t="s">
        <v>989</v>
      </c>
      <c r="C340" s="43">
        <v>212763.7268</v>
      </c>
      <c r="D340" s="43">
        <v>71268.484700000001</v>
      </c>
    </row>
    <row r="341" spans="1:4" ht="14.4" x14ac:dyDescent="0.3">
      <c r="A341" s="47" t="s">
        <v>1954</v>
      </c>
      <c r="B341" s="40" t="s">
        <v>990</v>
      </c>
      <c r="C341" s="43">
        <v>2117.2750000000001</v>
      </c>
      <c r="D341" s="43">
        <v>0</v>
      </c>
    </row>
    <row r="342" spans="1:4" ht="14.4" x14ac:dyDescent="0.3">
      <c r="A342" s="47" t="s">
        <v>1955</v>
      </c>
      <c r="B342" s="40" t="s">
        <v>991</v>
      </c>
      <c r="C342" s="43">
        <v>24505078.368000001</v>
      </c>
      <c r="D342" s="43">
        <v>542414.81499999994</v>
      </c>
    </row>
    <row r="343" spans="1:4" ht="14.4" x14ac:dyDescent="0.3">
      <c r="A343" s="47" t="s">
        <v>1956</v>
      </c>
      <c r="B343" s="40" t="s">
        <v>992</v>
      </c>
      <c r="C343" s="43">
        <v>-3968.5261</v>
      </c>
      <c r="D343" s="43">
        <v>4957.8779999999997</v>
      </c>
    </row>
    <row r="344" spans="1:4" ht="14.4" x14ac:dyDescent="0.3">
      <c r="A344" s="47" t="s">
        <v>1957</v>
      </c>
      <c r="B344" s="40" t="s">
        <v>993</v>
      </c>
      <c r="C344" s="43">
        <v>2250</v>
      </c>
      <c r="D344" s="43">
        <v>0</v>
      </c>
    </row>
    <row r="345" spans="1:4" ht="14.4" x14ac:dyDescent="0.3">
      <c r="A345" s="47" t="s">
        <v>1958</v>
      </c>
      <c r="B345" s="40" t="s">
        <v>994</v>
      </c>
      <c r="C345" s="43">
        <v>1941.3969999999999</v>
      </c>
      <c r="D345" s="43">
        <v>0</v>
      </c>
    </row>
    <row r="346" spans="1:4" ht="14.4" x14ac:dyDescent="0.3">
      <c r="A346" s="47" t="s">
        <v>1959</v>
      </c>
      <c r="B346" s="40" t="s">
        <v>2349</v>
      </c>
      <c r="C346" s="43">
        <v>0</v>
      </c>
      <c r="D346" s="43">
        <v>0</v>
      </c>
    </row>
    <row r="347" spans="1:4" ht="14.4" x14ac:dyDescent="0.3">
      <c r="A347" s="47" t="s">
        <v>1960</v>
      </c>
      <c r="B347" s="40" t="s">
        <v>995</v>
      </c>
      <c r="C347" s="43">
        <v>47833.620999999999</v>
      </c>
      <c r="D347" s="43">
        <v>7803.473</v>
      </c>
    </row>
    <row r="348" spans="1:4" ht="14.4" x14ac:dyDescent="0.3">
      <c r="A348" s="47" t="s">
        <v>1961</v>
      </c>
      <c r="B348" s="40" t="s">
        <v>996</v>
      </c>
      <c r="C348" s="43">
        <v>197071.43</v>
      </c>
      <c r="D348" s="43">
        <v>39138.050000000003</v>
      </c>
    </row>
    <row r="349" spans="1:4" ht="14.4" x14ac:dyDescent="0.3">
      <c r="A349" s="47" t="s">
        <v>1962</v>
      </c>
      <c r="B349" s="40" t="s">
        <v>997</v>
      </c>
      <c r="C349" s="43">
        <v>11146.497499999999</v>
      </c>
      <c r="D349" s="43">
        <v>2300.0700000000002</v>
      </c>
    </row>
    <row r="350" spans="1:4" ht="14.4" x14ac:dyDescent="0.3">
      <c r="A350" s="47" t="s">
        <v>1963</v>
      </c>
      <c r="B350" s="40" t="s">
        <v>998</v>
      </c>
      <c r="C350" s="43">
        <v>655041.71580000001</v>
      </c>
      <c r="D350" s="43">
        <v>61858.839800000002</v>
      </c>
    </row>
    <row r="351" spans="1:4" ht="14.4" x14ac:dyDescent="0.3">
      <c r="A351" s="47" t="s">
        <v>1964</v>
      </c>
      <c r="B351" s="40" t="s">
        <v>999</v>
      </c>
      <c r="C351" s="43">
        <v>13193.995000000001</v>
      </c>
      <c r="D351" s="43">
        <v>4232.625</v>
      </c>
    </row>
    <row r="352" spans="1:4" ht="14.4" x14ac:dyDescent="0.3">
      <c r="A352" s="47" t="s">
        <v>1965</v>
      </c>
      <c r="B352" s="40" t="s">
        <v>1000</v>
      </c>
      <c r="C352" s="43">
        <v>66142.820000000007</v>
      </c>
      <c r="D352" s="43">
        <v>13641.1</v>
      </c>
    </row>
    <row r="353" spans="1:4" ht="14.4" x14ac:dyDescent="0.3">
      <c r="A353" s="47" t="s">
        <v>1966</v>
      </c>
      <c r="B353" s="40" t="s">
        <v>1001</v>
      </c>
      <c r="C353" s="43">
        <v>317496.89</v>
      </c>
      <c r="D353" s="43">
        <v>80738.8</v>
      </c>
    </row>
    <row r="354" spans="1:4" ht="14.4" x14ac:dyDescent="0.3">
      <c r="A354" s="47" t="s">
        <v>1967</v>
      </c>
      <c r="B354" s="40" t="s">
        <v>1002</v>
      </c>
      <c r="C354" s="43">
        <v>76311.179999999993</v>
      </c>
      <c r="D354" s="43">
        <v>10377.049999999999</v>
      </c>
    </row>
    <row r="355" spans="1:4" ht="14.4" x14ac:dyDescent="0.3">
      <c r="A355" s="47" t="s">
        <v>1968</v>
      </c>
      <c r="B355" s="40" t="s">
        <v>1003</v>
      </c>
      <c r="C355" s="43">
        <v>559966.49190000002</v>
      </c>
      <c r="D355" s="43">
        <v>99793.236799999999</v>
      </c>
    </row>
    <row r="356" spans="1:4" ht="14.4" x14ac:dyDescent="0.3">
      <c r="A356" s="47" t="s">
        <v>1969</v>
      </c>
      <c r="B356" s="40" t="s">
        <v>2350</v>
      </c>
      <c r="C356" s="43">
        <v>0</v>
      </c>
      <c r="D356" s="43">
        <v>0</v>
      </c>
    </row>
    <row r="357" spans="1:4" ht="14.4" x14ac:dyDescent="0.3">
      <c r="A357" s="47" t="s">
        <v>1970</v>
      </c>
      <c r="B357" s="40" t="s">
        <v>1004</v>
      </c>
      <c r="C357" s="43">
        <v>12372.27</v>
      </c>
      <c r="D357" s="43">
        <v>4390.16</v>
      </c>
    </row>
    <row r="358" spans="1:4" ht="14.4" x14ac:dyDescent="0.3">
      <c r="A358" s="47" t="s">
        <v>1971</v>
      </c>
      <c r="B358" s="40" t="s">
        <v>1005</v>
      </c>
      <c r="C358" s="43">
        <v>8000.3</v>
      </c>
      <c r="D358" s="43">
        <v>2457.02</v>
      </c>
    </row>
    <row r="359" spans="1:4" ht="14.4" x14ac:dyDescent="0.3">
      <c r="A359" s="47" t="s">
        <v>1972</v>
      </c>
      <c r="B359" s="40" t="s">
        <v>1006</v>
      </c>
      <c r="C359" s="43">
        <v>424187.69050000003</v>
      </c>
      <c r="D359" s="43">
        <v>117609.8325</v>
      </c>
    </row>
    <row r="360" spans="1:4" ht="14.4" x14ac:dyDescent="0.3">
      <c r="A360" s="47" t="s">
        <v>1973</v>
      </c>
      <c r="B360" s="40" t="s">
        <v>1007</v>
      </c>
      <c r="C360" s="43">
        <v>529785.63879999996</v>
      </c>
      <c r="D360" s="43">
        <v>130483.11410000001</v>
      </c>
    </row>
    <row r="361" spans="1:4" ht="14.4" x14ac:dyDescent="0.3">
      <c r="A361" s="47" t="s">
        <v>1974</v>
      </c>
      <c r="B361" s="40" t="s">
        <v>1008</v>
      </c>
      <c r="C361" s="43">
        <v>1061146.5015</v>
      </c>
      <c r="D361" s="43">
        <v>150090.86129999999</v>
      </c>
    </row>
    <row r="362" spans="1:4" ht="14.4" x14ac:dyDescent="0.3">
      <c r="A362" s="47" t="s">
        <v>1975</v>
      </c>
      <c r="B362" s="40" t="s">
        <v>1009</v>
      </c>
      <c r="C362" s="43">
        <v>254261.35</v>
      </c>
      <c r="D362" s="43">
        <v>76017.03</v>
      </c>
    </row>
    <row r="363" spans="1:4" ht="14.4" x14ac:dyDescent="0.3">
      <c r="A363" s="47" t="s">
        <v>1976</v>
      </c>
      <c r="B363" s="40" t="s">
        <v>1010</v>
      </c>
      <c r="C363" s="43">
        <v>165618.67000000001</v>
      </c>
      <c r="D363" s="43">
        <v>53554.94</v>
      </c>
    </row>
    <row r="364" spans="1:4" ht="14.4" x14ac:dyDescent="0.3">
      <c r="A364" s="47" t="s">
        <v>1977</v>
      </c>
      <c r="B364" s="40" t="s">
        <v>1011</v>
      </c>
      <c r="C364" s="43">
        <v>7243.37</v>
      </c>
      <c r="D364" s="43">
        <v>1494.67</v>
      </c>
    </row>
    <row r="365" spans="1:4" ht="14.4" x14ac:dyDescent="0.3">
      <c r="A365" s="47" t="s">
        <v>1978</v>
      </c>
      <c r="B365" s="40" t="s">
        <v>1012</v>
      </c>
      <c r="C365" s="43">
        <v>1253893.4398000001</v>
      </c>
      <c r="D365" s="43">
        <v>291138.26120000001</v>
      </c>
    </row>
    <row r="366" spans="1:4" ht="14.4" x14ac:dyDescent="0.3">
      <c r="A366" s="47" t="s">
        <v>1979</v>
      </c>
      <c r="B366" s="40" t="s">
        <v>1013</v>
      </c>
      <c r="C366" s="43">
        <v>1713623.1668</v>
      </c>
      <c r="D366" s="43">
        <v>238257.3106</v>
      </c>
    </row>
    <row r="367" spans="1:4" ht="14.4" x14ac:dyDescent="0.3">
      <c r="A367" s="47" t="s">
        <v>1980</v>
      </c>
      <c r="B367" s="40" t="s">
        <v>1014</v>
      </c>
      <c r="C367" s="43">
        <v>162710.899</v>
      </c>
      <c r="D367" s="43">
        <v>49957.114000000001</v>
      </c>
    </row>
    <row r="368" spans="1:4" ht="14.4" x14ac:dyDescent="0.3">
      <c r="A368" s="47" t="s">
        <v>1981</v>
      </c>
      <c r="B368" s="40" t="s">
        <v>1015</v>
      </c>
      <c r="C368" s="43">
        <v>158392.54500000001</v>
      </c>
      <c r="D368" s="43">
        <v>47446.167999999998</v>
      </c>
    </row>
    <row r="369" spans="1:4" ht="14.4" x14ac:dyDescent="0.3">
      <c r="A369" s="47" t="s">
        <v>1982</v>
      </c>
      <c r="B369" s="40" t="s">
        <v>1016</v>
      </c>
      <c r="C369" s="43">
        <v>55997.74</v>
      </c>
      <c r="D369" s="43">
        <v>11090.8</v>
      </c>
    </row>
    <row r="370" spans="1:4" ht="14.4" x14ac:dyDescent="0.3">
      <c r="A370" s="47" t="s">
        <v>1983</v>
      </c>
      <c r="B370" s="40" t="s">
        <v>1017</v>
      </c>
      <c r="C370" s="43">
        <v>2395.8000000000002</v>
      </c>
      <c r="D370" s="43">
        <v>0</v>
      </c>
    </row>
    <row r="371" spans="1:4" ht="14.4" x14ac:dyDescent="0.3">
      <c r="A371" s="47" t="s">
        <v>1984</v>
      </c>
      <c r="B371" s="40" t="s">
        <v>1018</v>
      </c>
      <c r="C371" s="43">
        <v>-64.456000000000003</v>
      </c>
      <c r="D371" s="43">
        <v>-64.456000000000003</v>
      </c>
    </row>
    <row r="372" spans="1:4" ht="14.4" x14ac:dyDescent="0.3">
      <c r="A372" s="47" t="s">
        <v>1985</v>
      </c>
      <c r="B372" s="40" t="s">
        <v>1019</v>
      </c>
      <c r="C372" s="43">
        <v>511282.3</v>
      </c>
      <c r="D372" s="43">
        <v>95808.03</v>
      </c>
    </row>
    <row r="373" spans="1:4" ht="14.4" x14ac:dyDescent="0.3">
      <c r="A373" s="47" t="s">
        <v>1986</v>
      </c>
      <c r="B373" s="40" t="s">
        <v>1020</v>
      </c>
      <c r="C373" s="43">
        <v>-1.7000000000000001E-2</v>
      </c>
      <c r="D373" s="43">
        <v>-1.7000000000000001E-2</v>
      </c>
    </row>
    <row r="374" spans="1:4" ht="14.4" x14ac:dyDescent="0.3">
      <c r="A374" s="47" t="s">
        <v>1987</v>
      </c>
      <c r="B374" s="40" t="s">
        <v>1021</v>
      </c>
      <c r="C374" s="43">
        <v>155519.76250000001</v>
      </c>
      <c r="D374" s="43">
        <v>18929.564999999999</v>
      </c>
    </row>
    <row r="375" spans="1:4" ht="14.4" x14ac:dyDescent="0.3">
      <c r="A375" s="47" t="s">
        <v>1988</v>
      </c>
      <c r="B375" s="40" t="s">
        <v>1022</v>
      </c>
      <c r="C375" s="43">
        <v>67505.714999999997</v>
      </c>
      <c r="D375" s="43">
        <v>6584.1040000000003</v>
      </c>
    </row>
    <row r="376" spans="1:4" ht="14.4" x14ac:dyDescent="0.3">
      <c r="A376" s="47" t="s">
        <v>1989</v>
      </c>
      <c r="B376" s="40" t="s">
        <v>1023</v>
      </c>
      <c r="C376" s="43">
        <v>9455.6200000000008</v>
      </c>
      <c r="D376" s="43">
        <v>3772.86</v>
      </c>
    </row>
    <row r="377" spans="1:4" ht="14.4" x14ac:dyDescent="0.3">
      <c r="A377" s="47" t="s">
        <v>1990</v>
      </c>
      <c r="B377" s="40" t="s">
        <v>1024</v>
      </c>
      <c r="C377" s="43">
        <v>180304.38949999999</v>
      </c>
      <c r="D377" s="43">
        <v>26799.5455</v>
      </c>
    </row>
    <row r="378" spans="1:4" ht="14.4" x14ac:dyDescent="0.3">
      <c r="A378" s="47" t="s">
        <v>1991</v>
      </c>
      <c r="B378" s="40" t="s">
        <v>1025</v>
      </c>
      <c r="C378" s="43">
        <v>87672.95</v>
      </c>
      <c r="D378" s="43">
        <v>3722.01</v>
      </c>
    </row>
    <row r="379" spans="1:4" ht="14.4" x14ac:dyDescent="0.3">
      <c r="A379" s="47" t="s">
        <v>1992</v>
      </c>
      <c r="B379" s="40" t="s">
        <v>1026</v>
      </c>
      <c r="C379" s="43">
        <v>24151.59</v>
      </c>
      <c r="D379" s="43">
        <v>0</v>
      </c>
    </row>
    <row r="380" spans="1:4" ht="14.4" x14ac:dyDescent="0.3">
      <c r="A380" s="47" t="s">
        <v>1993</v>
      </c>
      <c r="B380" s="40" t="s">
        <v>1027</v>
      </c>
      <c r="C380" s="43">
        <v>88797.352499999994</v>
      </c>
      <c r="D380" s="43">
        <v>23037.15</v>
      </c>
    </row>
    <row r="381" spans="1:4" ht="14.4" x14ac:dyDescent="0.3">
      <c r="A381" s="47" t="s">
        <v>1994</v>
      </c>
      <c r="B381" s="40" t="s">
        <v>1028</v>
      </c>
      <c r="C381" s="43">
        <v>121469.726</v>
      </c>
      <c r="D381" s="43">
        <v>25064.326000000001</v>
      </c>
    </row>
    <row r="382" spans="1:4" ht="14.4" x14ac:dyDescent="0.3">
      <c r="A382" s="47" t="s">
        <v>1995</v>
      </c>
      <c r="B382" s="40" t="s">
        <v>1029</v>
      </c>
      <c r="C382" s="43">
        <v>36427.279999999999</v>
      </c>
      <c r="D382" s="43">
        <v>9701.27</v>
      </c>
    </row>
    <row r="383" spans="1:4" ht="14.4" x14ac:dyDescent="0.3">
      <c r="A383" s="47" t="s">
        <v>1996</v>
      </c>
      <c r="B383" s="40" t="s">
        <v>1030</v>
      </c>
      <c r="C383" s="43">
        <v>319731.62</v>
      </c>
      <c r="D383" s="43">
        <v>17426.29</v>
      </c>
    </row>
    <row r="384" spans="1:4" ht="14.4" x14ac:dyDescent="0.3">
      <c r="A384" s="47" t="s">
        <v>1997</v>
      </c>
      <c r="B384" s="40" t="s">
        <v>1031</v>
      </c>
      <c r="C384" s="43">
        <v>102608.78</v>
      </c>
      <c r="D384" s="43">
        <v>16291.95</v>
      </c>
    </row>
    <row r="385" spans="1:4" ht="14.4" x14ac:dyDescent="0.3">
      <c r="A385" s="47" t="s">
        <v>1998</v>
      </c>
      <c r="B385" s="40" t="s">
        <v>1032</v>
      </c>
      <c r="C385" s="43">
        <v>187690.54</v>
      </c>
      <c r="D385" s="43">
        <v>0</v>
      </c>
    </row>
    <row r="386" spans="1:4" ht="14.4" x14ac:dyDescent="0.3">
      <c r="A386" s="47" t="s">
        <v>1999</v>
      </c>
      <c r="B386" s="40" t="s">
        <v>1033</v>
      </c>
      <c r="C386" s="43">
        <v>2250</v>
      </c>
      <c r="D386" s="43">
        <v>0</v>
      </c>
    </row>
    <row r="387" spans="1:4" ht="14.4" x14ac:dyDescent="0.3">
      <c r="A387" s="47" t="s">
        <v>2000</v>
      </c>
      <c r="B387" s="40" t="s">
        <v>1034</v>
      </c>
      <c r="C387" s="43">
        <v>147081.78</v>
      </c>
      <c r="D387" s="43">
        <v>47226.86</v>
      </c>
    </row>
    <row r="388" spans="1:4" ht="14.4" x14ac:dyDescent="0.3">
      <c r="A388" s="47" t="s">
        <v>2001</v>
      </c>
      <c r="B388" s="40" t="s">
        <v>1035</v>
      </c>
      <c r="C388" s="43">
        <v>93918.640499999994</v>
      </c>
      <c r="D388" s="43">
        <v>23892.837500000001</v>
      </c>
    </row>
    <row r="389" spans="1:4" ht="14.4" x14ac:dyDescent="0.3">
      <c r="A389" s="47" t="s">
        <v>2002</v>
      </c>
      <c r="B389" s="40" t="s">
        <v>1036</v>
      </c>
      <c r="C389" s="43">
        <v>284383.277</v>
      </c>
      <c r="D389" s="43">
        <v>68943.12</v>
      </c>
    </row>
    <row r="390" spans="1:4" ht="14.4" x14ac:dyDescent="0.3">
      <c r="A390" s="47" t="s">
        <v>2003</v>
      </c>
      <c r="B390" s="40" t="s">
        <v>1037</v>
      </c>
      <c r="C390" s="43">
        <v>60449.697</v>
      </c>
      <c r="D390" s="43">
        <v>12473.757</v>
      </c>
    </row>
    <row r="391" spans="1:4" ht="14.4" x14ac:dyDescent="0.3">
      <c r="A391" s="47" t="s">
        <v>2004</v>
      </c>
      <c r="B391" s="40" t="s">
        <v>1038</v>
      </c>
      <c r="C391" s="43">
        <v>6402.62</v>
      </c>
      <c r="D391" s="43">
        <v>953.6</v>
      </c>
    </row>
    <row r="392" spans="1:4" ht="14.4" x14ac:dyDescent="0.3">
      <c r="A392" s="47" t="s">
        <v>2005</v>
      </c>
      <c r="B392" s="40" t="s">
        <v>1039</v>
      </c>
      <c r="C392" s="43">
        <v>232661.37</v>
      </c>
      <c r="D392" s="43">
        <v>82175.44</v>
      </c>
    </row>
    <row r="393" spans="1:4" ht="14.4" x14ac:dyDescent="0.3">
      <c r="A393" s="47" t="s">
        <v>2006</v>
      </c>
      <c r="B393" s="40" t="s">
        <v>1040</v>
      </c>
      <c r="C393" s="43">
        <v>101163.45299999999</v>
      </c>
      <c r="D393" s="43">
        <v>22749.495999999999</v>
      </c>
    </row>
    <row r="394" spans="1:4" ht="14.4" x14ac:dyDescent="0.3">
      <c r="A394" s="47" t="s">
        <v>2007</v>
      </c>
      <c r="B394" s="40" t="s">
        <v>1041</v>
      </c>
      <c r="C394" s="43">
        <v>19088.45</v>
      </c>
      <c r="D394" s="43">
        <v>5046.8999999999996</v>
      </c>
    </row>
    <row r="395" spans="1:4" ht="14.4" x14ac:dyDescent="0.3">
      <c r="A395" s="47" t="s">
        <v>2008</v>
      </c>
      <c r="B395" s="40" t="s">
        <v>1042</v>
      </c>
      <c r="C395" s="43">
        <v>77693.019</v>
      </c>
      <c r="D395" s="43">
        <v>19381.78</v>
      </c>
    </row>
    <row r="396" spans="1:4" ht="14.4" x14ac:dyDescent="0.3">
      <c r="A396" s="47" t="s">
        <v>2009</v>
      </c>
      <c r="B396" s="40" t="s">
        <v>1043</v>
      </c>
      <c r="C396" s="43">
        <v>13427.358</v>
      </c>
      <c r="D396" s="43">
        <v>2725.098</v>
      </c>
    </row>
    <row r="397" spans="1:4" ht="14.4" x14ac:dyDescent="0.3">
      <c r="A397" s="47" t="s">
        <v>2010</v>
      </c>
      <c r="B397" s="40" t="s">
        <v>1044</v>
      </c>
      <c r="C397" s="43">
        <v>-70.292000000000002</v>
      </c>
      <c r="D397" s="43">
        <v>0</v>
      </c>
    </row>
    <row r="398" spans="1:4" ht="14.4" x14ac:dyDescent="0.3">
      <c r="A398" s="47" t="s">
        <v>2011</v>
      </c>
      <c r="B398" s="40" t="s">
        <v>2351</v>
      </c>
      <c r="C398" s="43">
        <v>0</v>
      </c>
      <c r="D398" s="43">
        <v>0</v>
      </c>
    </row>
    <row r="399" spans="1:4" ht="14.4" x14ac:dyDescent="0.3">
      <c r="A399" s="47" t="s">
        <v>2012</v>
      </c>
      <c r="B399" s="40" t="s">
        <v>1045</v>
      </c>
      <c r="C399" s="43">
        <v>1014423.597</v>
      </c>
      <c r="D399" s="43">
        <v>303162.87400000001</v>
      </c>
    </row>
    <row r="400" spans="1:4" ht="14.4" x14ac:dyDescent="0.3">
      <c r="A400" s="47" t="s">
        <v>2013</v>
      </c>
      <c r="B400" s="40" t="s">
        <v>1046</v>
      </c>
      <c r="C400" s="43">
        <v>77891.706399999995</v>
      </c>
      <c r="D400" s="43">
        <v>27516.525300000001</v>
      </c>
    </row>
    <row r="401" spans="1:4" ht="14.4" x14ac:dyDescent="0.3">
      <c r="A401" s="47" t="s">
        <v>2014</v>
      </c>
      <c r="B401" s="40" t="s">
        <v>1047</v>
      </c>
      <c r="C401" s="43">
        <v>37709.82</v>
      </c>
      <c r="D401" s="43">
        <v>5723.5280000000002</v>
      </c>
    </row>
    <row r="402" spans="1:4" ht="14.4" x14ac:dyDescent="0.3">
      <c r="A402" s="47" t="s">
        <v>2015</v>
      </c>
      <c r="B402" s="40" t="s">
        <v>1048</v>
      </c>
      <c r="C402" s="43">
        <v>74256.286500000002</v>
      </c>
      <c r="D402" s="43">
        <v>7242.5144</v>
      </c>
    </row>
    <row r="403" spans="1:4" ht="14.4" x14ac:dyDescent="0.3">
      <c r="A403" s="47" t="s">
        <v>2016</v>
      </c>
      <c r="B403" s="40" t="s">
        <v>1049</v>
      </c>
      <c r="C403" s="43">
        <v>120046.1011</v>
      </c>
      <c r="D403" s="43">
        <v>21252.084299999999</v>
      </c>
    </row>
    <row r="404" spans="1:4" ht="14.4" x14ac:dyDescent="0.3">
      <c r="A404" s="47" t="s">
        <v>2017</v>
      </c>
      <c r="B404" s="40" t="s">
        <v>1050</v>
      </c>
      <c r="C404" s="43">
        <v>85726.726500000004</v>
      </c>
      <c r="D404" s="43">
        <v>19910.766500000002</v>
      </c>
    </row>
    <row r="405" spans="1:4" ht="14.4" x14ac:dyDescent="0.3">
      <c r="A405" s="47" t="s">
        <v>2018</v>
      </c>
      <c r="B405" s="40" t="s">
        <v>1051</v>
      </c>
      <c r="C405" s="43">
        <v>60406.17</v>
      </c>
      <c r="D405" s="43">
        <v>7020.05</v>
      </c>
    </row>
    <row r="406" spans="1:4" ht="14.4" x14ac:dyDescent="0.3">
      <c r="A406" s="47" t="s">
        <v>2019</v>
      </c>
      <c r="B406" s="40" t="s">
        <v>1052</v>
      </c>
      <c r="C406" s="43">
        <v>70931.16</v>
      </c>
      <c r="D406" s="43">
        <v>21079.5</v>
      </c>
    </row>
    <row r="407" spans="1:4" ht="14.4" x14ac:dyDescent="0.3">
      <c r="A407" s="47" t="s">
        <v>2020</v>
      </c>
      <c r="B407" s="40" t="s">
        <v>1053</v>
      </c>
      <c r="C407" s="43">
        <v>55408.864999999998</v>
      </c>
      <c r="D407" s="43">
        <v>10502.468999999999</v>
      </c>
    </row>
    <row r="408" spans="1:4" ht="14.4" x14ac:dyDescent="0.3">
      <c r="A408" s="47" t="s">
        <v>2021</v>
      </c>
      <c r="B408" s="40" t="s">
        <v>1054</v>
      </c>
      <c r="C408" s="43">
        <v>6677.6040000000003</v>
      </c>
      <c r="D408" s="43">
        <v>0</v>
      </c>
    </row>
    <row r="409" spans="1:4" ht="14.4" x14ac:dyDescent="0.3">
      <c r="A409" s="47" t="s">
        <v>2022</v>
      </c>
      <c r="B409" s="40" t="s">
        <v>1055</v>
      </c>
      <c r="C409" s="43">
        <v>15456.168799999999</v>
      </c>
      <c r="D409" s="43">
        <v>5336.5438000000004</v>
      </c>
    </row>
    <row r="410" spans="1:4" ht="14.4" x14ac:dyDescent="0.3">
      <c r="A410" s="47" t="s">
        <v>2023</v>
      </c>
      <c r="B410" s="40" t="s">
        <v>1056</v>
      </c>
      <c r="C410" s="43">
        <v>13416.16</v>
      </c>
      <c r="D410" s="43">
        <v>4760.5600000000004</v>
      </c>
    </row>
    <row r="411" spans="1:4" ht="14.4" x14ac:dyDescent="0.3">
      <c r="A411" s="47" t="s">
        <v>2024</v>
      </c>
      <c r="B411" s="40" t="s">
        <v>1057</v>
      </c>
      <c r="C411" s="43">
        <v>80526.720000000001</v>
      </c>
      <c r="D411" s="43">
        <v>28284.46</v>
      </c>
    </row>
    <row r="412" spans="1:4" ht="14.4" x14ac:dyDescent="0.3">
      <c r="A412" s="47" t="s">
        <v>2025</v>
      </c>
      <c r="B412" s="40" t="s">
        <v>1058</v>
      </c>
      <c r="C412" s="43">
        <v>132668.34700000001</v>
      </c>
      <c r="D412" s="43">
        <v>27583.231</v>
      </c>
    </row>
    <row r="413" spans="1:4" ht="14.4" x14ac:dyDescent="0.3">
      <c r="A413" s="47" t="s">
        <v>2026</v>
      </c>
      <c r="B413" s="40" t="s">
        <v>1059</v>
      </c>
      <c r="C413" s="43">
        <v>298220.97249999997</v>
      </c>
      <c r="D413" s="43">
        <v>73704.492499999993</v>
      </c>
    </row>
    <row r="414" spans="1:4" ht="14.4" x14ac:dyDescent="0.3">
      <c r="A414" s="47" t="s">
        <v>2027</v>
      </c>
      <c r="B414" s="40" t="s">
        <v>1060</v>
      </c>
      <c r="C414" s="43">
        <v>16053.8534</v>
      </c>
      <c r="D414" s="43">
        <v>2971.5554999999999</v>
      </c>
    </row>
    <row r="415" spans="1:4" ht="14.4" x14ac:dyDescent="0.3">
      <c r="A415" s="47" t="s">
        <v>2028</v>
      </c>
      <c r="B415" s="40" t="s">
        <v>1061</v>
      </c>
      <c r="C415" s="43">
        <v>15859.183499999999</v>
      </c>
      <c r="D415" s="43">
        <v>2849.5529999999999</v>
      </c>
    </row>
    <row r="416" spans="1:4" ht="14.4" x14ac:dyDescent="0.3">
      <c r="A416" s="47" t="s">
        <v>2029</v>
      </c>
      <c r="B416" s="40" t="s">
        <v>1062</v>
      </c>
      <c r="C416" s="43">
        <v>19018.186000000002</v>
      </c>
      <c r="D416" s="43">
        <v>4232.625</v>
      </c>
    </row>
    <row r="417" spans="1:4" ht="14.4" x14ac:dyDescent="0.3">
      <c r="A417" s="47" t="s">
        <v>2030</v>
      </c>
      <c r="B417" s="40" t="s">
        <v>1063</v>
      </c>
      <c r="C417" s="43">
        <v>179678.56899999999</v>
      </c>
      <c r="D417" s="43">
        <v>34851.226999999999</v>
      </c>
    </row>
    <row r="418" spans="1:4" ht="14.4" x14ac:dyDescent="0.3">
      <c r="A418" s="47" t="s">
        <v>2031</v>
      </c>
      <c r="B418" s="40" t="s">
        <v>1064</v>
      </c>
      <c r="C418" s="43">
        <v>29698.23</v>
      </c>
      <c r="D418" s="43">
        <v>0</v>
      </c>
    </row>
    <row r="419" spans="1:4" ht="14.4" x14ac:dyDescent="0.3">
      <c r="A419" s="47" t="s">
        <v>2032</v>
      </c>
      <c r="B419" s="40" t="s">
        <v>1065</v>
      </c>
      <c r="C419" s="43">
        <v>268612.3861</v>
      </c>
      <c r="D419" s="43">
        <v>78697.306299999997</v>
      </c>
    </row>
    <row r="420" spans="1:4" ht="28.8" x14ac:dyDescent="0.3">
      <c r="A420" s="47" t="s">
        <v>2033</v>
      </c>
      <c r="B420" s="40" t="s">
        <v>1066</v>
      </c>
      <c r="C420" s="43">
        <v>27749.779399999999</v>
      </c>
      <c r="D420" s="43">
        <v>30.924399999999999</v>
      </c>
    </row>
    <row r="421" spans="1:4" ht="14.4" x14ac:dyDescent="0.3">
      <c r="A421" s="47" t="s">
        <v>2034</v>
      </c>
      <c r="B421" s="40" t="s">
        <v>1067</v>
      </c>
      <c r="C421" s="43">
        <v>592.59749999999997</v>
      </c>
      <c r="D421" s="43">
        <v>157.82499999999999</v>
      </c>
    </row>
    <row r="422" spans="1:4" ht="14.4" x14ac:dyDescent="0.3">
      <c r="A422" s="47" t="s">
        <v>2035</v>
      </c>
      <c r="B422" s="40" t="s">
        <v>1068</v>
      </c>
      <c r="C422" s="43">
        <v>334859.95309999998</v>
      </c>
      <c r="D422" s="43">
        <v>62474.279000000002</v>
      </c>
    </row>
    <row r="423" spans="1:4" ht="14.4" x14ac:dyDescent="0.3">
      <c r="A423" s="47" t="s">
        <v>2036</v>
      </c>
      <c r="B423" s="40" t="s">
        <v>1069</v>
      </c>
      <c r="C423" s="43">
        <v>5824.1909999999998</v>
      </c>
      <c r="D423" s="43">
        <v>0</v>
      </c>
    </row>
    <row r="424" spans="1:4" ht="14.4" x14ac:dyDescent="0.3">
      <c r="A424" s="47" t="s">
        <v>2037</v>
      </c>
      <c r="B424" s="40" t="s">
        <v>1070</v>
      </c>
      <c r="C424" s="43">
        <v>19093.831999999999</v>
      </c>
      <c r="D424" s="43">
        <v>5781.56</v>
      </c>
    </row>
    <row r="425" spans="1:4" ht="14.4" x14ac:dyDescent="0.3">
      <c r="A425" s="47" t="s">
        <v>2038</v>
      </c>
      <c r="B425" s="40" t="s">
        <v>1071</v>
      </c>
      <c r="C425" s="43">
        <v>2406.4380000000001</v>
      </c>
      <c r="D425" s="43">
        <v>682.80600000000004</v>
      </c>
    </row>
    <row r="426" spans="1:4" ht="28.8" x14ac:dyDescent="0.3">
      <c r="A426" s="47" t="s">
        <v>2039</v>
      </c>
      <c r="B426" s="40" t="s">
        <v>1072</v>
      </c>
      <c r="C426" s="43">
        <v>334681.53320000001</v>
      </c>
      <c r="D426" s="43">
        <v>113971.6476</v>
      </c>
    </row>
    <row r="427" spans="1:4" ht="14.4" x14ac:dyDescent="0.3">
      <c r="A427" s="47" t="s">
        <v>2040</v>
      </c>
      <c r="B427" s="40" t="s">
        <v>1073</v>
      </c>
      <c r="C427" s="43">
        <v>56543.408000000003</v>
      </c>
      <c r="D427" s="43">
        <v>14670.962</v>
      </c>
    </row>
    <row r="428" spans="1:4" ht="14.4" x14ac:dyDescent="0.3">
      <c r="A428" s="47" t="s">
        <v>2041</v>
      </c>
      <c r="B428" s="40" t="s">
        <v>2352</v>
      </c>
      <c r="C428" s="43">
        <v>0</v>
      </c>
      <c r="D428" s="43">
        <v>0</v>
      </c>
    </row>
    <row r="429" spans="1:4" ht="14.4" x14ac:dyDescent="0.3">
      <c r="A429" s="47" t="s">
        <v>2042</v>
      </c>
      <c r="B429" s="40" t="s">
        <v>2353</v>
      </c>
      <c r="C429" s="43">
        <v>0</v>
      </c>
      <c r="D429" s="43">
        <v>0</v>
      </c>
    </row>
    <row r="430" spans="1:4" ht="14.4" x14ac:dyDescent="0.3">
      <c r="A430" s="47" t="s">
        <v>2043</v>
      </c>
      <c r="B430" s="40" t="s">
        <v>1074</v>
      </c>
      <c r="C430" s="43">
        <v>97956.84</v>
      </c>
      <c r="D430" s="43">
        <v>34716.26</v>
      </c>
    </row>
    <row r="431" spans="1:4" ht="14.4" x14ac:dyDescent="0.3">
      <c r="A431" s="47" t="s">
        <v>2044</v>
      </c>
      <c r="B431" s="40" t="s">
        <v>2354</v>
      </c>
      <c r="C431" s="43">
        <v>0</v>
      </c>
      <c r="D431" s="43">
        <v>0</v>
      </c>
    </row>
    <row r="432" spans="1:4" ht="14.4" x14ac:dyDescent="0.3">
      <c r="A432" s="47" t="s">
        <v>2045</v>
      </c>
      <c r="B432" s="40" t="s">
        <v>1075</v>
      </c>
      <c r="C432" s="43">
        <v>57332.1</v>
      </c>
      <c r="D432" s="43">
        <v>16996.53</v>
      </c>
    </row>
    <row r="433" spans="1:4" ht="14.4" x14ac:dyDescent="0.3">
      <c r="A433" s="47" t="s">
        <v>2046</v>
      </c>
      <c r="B433" s="40" t="s">
        <v>1076</v>
      </c>
      <c r="C433" s="43">
        <v>-5244.29</v>
      </c>
      <c r="D433" s="43">
        <v>-1317.69</v>
      </c>
    </row>
    <row r="434" spans="1:4" ht="14.4" x14ac:dyDescent="0.3">
      <c r="A434" s="47" t="s">
        <v>2047</v>
      </c>
      <c r="B434" s="40" t="s">
        <v>1077</v>
      </c>
      <c r="C434" s="43">
        <v>121210.55</v>
      </c>
      <c r="D434" s="43">
        <v>37426.74</v>
      </c>
    </row>
    <row r="435" spans="1:4" ht="14.4" x14ac:dyDescent="0.3">
      <c r="A435" s="47" t="s">
        <v>2048</v>
      </c>
      <c r="B435" s="40" t="s">
        <v>1078</v>
      </c>
      <c r="C435" s="43">
        <v>209659.64799999999</v>
      </c>
      <c r="D435" s="43">
        <v>17992.489000000001</v>
      </c>
    </row>
    <row r="436" spans="1:4" ht="14.4" x14ac:dyDescent="0.3">
      <c r="A436" s="47" t="s">
        <v>2049</v>
      </c>
      <c r="B436" s="40" t="s">
        <v>1079</v>
      </c>
      <c r="C436" s="43">
        <v>18970.509999999998</v>
      </c>
      <c r="D436" s="43">
        <v>1350.8</v>
      </c>
    </row>
    <row r="437" spans="1:4" ht="14.4" x14ac:dyDescent="0.3">
      <c r="A437" s="47" t="s">
        <v>2050</v>
      </c>
      <c r="B437" s="40" t="s">
        <v>1080</v>
      </c>
      <c r="C437" s="43">
        <v>43452.477400000003</v>
      </c>
      <c r="D437" s="43">
        <v>14698.213400000001</v>
      </c>
    </row>
    <row r="438" spans="1:4" ht="14.4" x14ac:dyDescent="0.3">
      <c r="A438" s="47" t="s">
        <v>2051</v>
      </c>
      <c r="B438" s="40" t="s">
        <v>1081</v>
      </c>
      <c r="C438" s="43">
        <v>441641.72600000002</v>
      </c>
      <c r="D438" s="43">
        <v>63230.951999999997</v>
      </c>
    </row>
    <row r="439" spans="1:4" ht="14.4" x14ac:dyDescent="0.3">
      <c r="A439" s="47" t="s">
        <v>2052</v>
      </c>
      <c r="B439" s="40" t="s">
        <v>1082</v>
      </c>
      <c r="C439" s="43">
        <v>12318.12</v>
      </c>
      <c r="D439" s="43">
        <v>3572.5650000000001</v>
      </c>
    </row>
    <row r="440" spans="1:4" ht="14.4" x14ac:dyDescent="0.3">
      <c r="A440" s="47" t="s">
        <v>2053</v>
      </c>
      <c r="B440" s="40" t="s">
        <v>1083</v>
      </c>
      <c r="C440" s="43">
        <v>20611.54</v>
      </c>
      <c r="D440" s="43">
        <v>3789.02</v>
      </c>
    </row>
    <row r="441" spans="1:4" ht="14.4" x14ac:dyDescent="0.3">
      <c r="A441" s="47" t="s">
        <v>2054</v>
      </c>
      <c r="B441" s="40" t="s">
        <v>1084</v>
      </c>
      <c r="C441" s="43">
        <v>264879.99</v>
      </c>
      <c r="D441" s="43">
        <v>79047.63</v>
      </c>
    </row>
    <row r="442" spans="1:4" ht="14.4" x14ac:dyDescent="0.3">
      <c r="A442" s="47" t="s">
        <v>2055</v>
      </c>
      <c r="B442" s="40" t="s">
        <v>1085</v>
      </c>
      <c r="C442" s="43">
        <v>120325.556</v>
      </c>
      <c r="D442" s="43">
        <v>26679.937000000002</v>
      </c>
    </row>
    <row r="443" spans="1:4" ht="14.4" x14ac:dyDescent="0.3">
      <c r="A443" s="47" t="s">
        <v>2056</v>
      </c>
      <c r="B443" s="40" t="s">
        <v>1086</v>
      </c>
      <c r="C443" s="43">
        <v>76375.899999999994</v>
      </c>
      <c r="D443" s="43">
        <v>12402.66</v>
      </c>
    </row>
    <row r="444" spans="1:4" ht="14.4" x14ac:dyDescent="0.3">
      <c r="A444" s="47" t="s">
        <v>2057</v>
      </c>
      <c r="B444" s="40" t="s">
        <v>1087</v>
      </c>
      <c r="C444" s="43">
        <v>215444.3173</v>
      </c>
      <c r="D444" s="43">
        <v>58421.498500000002</v>
      </c>
    </row>
    <row r="445" spans="1:4" ht="14.4" x14ac:dyDescent="0.3">
      <c r="A445" s="47" t="s">
        <v>2058</v>
      </c>
      <c r="B445" s="40" t="s">
        <v>1088</v>
      </c>
      <c r="C445" s="43">
        <v>47435.9395</v>
      </c>
      <c r="D445" s="43">
        <v>9471.3765000000003</v>
      </c>
    </row>
    <row r="446" spans="1:4" ht="14.4" x14ac:dyDescent="0.3">
      <c r="A446" s="47" t="s">
        <v>2059</v>
      </c>
      <c r="B446" s="40" t="s">
        <v>1089</v>
      </c>
      <c r="C446" s="43">
        <v>830544.23600000003</v>
      </c>
      <c r="D446" s="43">
        <v>136336.70300000001</v>
      </c>
    </row>
    <row r="447" spans="1:4" ht="14.4" x14ac:dyDescent="0.3">
      <c r="A447" s="47" t="s">
        <v>2060</v>
      </c>
      <c r="B447" s="40" t="s">
        <v>1090</v>
      </c>
      <c r="C447" s="43">
        <v>458715.37689999997</v>
      </c>
      <c r="D447" s="43">
        <v>136658.1274</v>
      </c>
    </row>
    <row r="448" spans="1:4" ht="14.4" x14ac:dyDescent="0.3">
      <c r="A448" s="47" t="s">
        <v>2061</v>
      </c>
      <c r="B448" s="40" t="s">
        <v>1091</v>
      </c>
      <c r="C448" s="43">
        <v>249114.16399999999</v>
      </c>
      <c r="D448" s="43">
        <v>78305.364000000001</v>
      </c>
    </row>
    <row r="449" spans="1:4" ht="14.4" x14ac:dyDescent="0.3">
      <c r="A449" s="47" t="s">
        <v>2062</v>
      </c>
      <c r="B449" s="40" t="s">
        <v>1092</v>
      </c>
      <c r="C449" s="43">
        <v>129197.75350000001</v>
      </c>
      <c r="D449" s="43">
        <v>22920.000499999998</v>
      </c>
    </row>
    <row r="450" spans="1:4" ht="14.4" x14ac:dyDescent="0.3">
      <c r="A450" s="47" t="s">
        <v>2063</v>
      </c>
      <c r="B450" s="40" t="s">
        <v>1093</v>
      </c>
      <c r="C450" s="43">
        <v>1184736.0545999999</v>
      </c>
      <c r="D450" s="43">
        <v>162647.21369999999</v>
      </c>
    </row>
    <row r="451" spans="1:4" ht="14.4" x14ac:dyDescent="0.3">
      <c r="A451" s="47" t="s">
        <v>2064</v>
      </c>
      <c r="B451" s="40" t="s">
        <v>1094</v>
      </c>
      <c r="C451" s="43">
        <v>-635.89</v>
      </c>
      <c r="D451" s="43">
        <v>-635.89</v>
      </c>
    </row>
    <row r="452" spans="1:4" ht="14.4" x14ac:dyDescent="0.3">
      <c r="A452" s="47" t="s">
        <v>2065</v>
      </c>
      <c r="B452" s="40" t="s">
        <v>1095</v>
      </c>
      <c r="C452" s="43">
        <v>809638.6274</v>
      </c>
      <c r="D452" s="43">
        <v>220169.64290000001</v>
      </c>
    </row>
    <row r="453" spans="1:4" ht="14.4" x14ac:dyDescent="0.3">
      <c r="A453" s="47" t="s">
        <v>2066</v>
      </c>
      <c r="B453" s="40" t="s">
        <v>1096</v>
      </c>
      <c r="C453" s="43">
        <v>337967.1</v>
      </c>
      <c r="D453" s="43">
        <v>100729.63</v>
      </c>
    </row>
    <row r="454" spans="1:4" ht="14.4" x14ac:dyDescent="0.3">
      <c r="A454" s="47" t="s">
        <v>2067</v>
      </c>
      <c r="B454" s="40" t="s">
        <v>1097</v>
      </c>
      <c r="C454" s="43">
        <v>150031.9</v>
      </c>
      <c r="D454" s="43">
        <v>33751.089999999997</v>
      </c>
    </row>
    <row r="455" spans="1:4" ht="14.4" x14ac:dyDescent="0.3">
      <c r="A455" s="47" t="s">
        <v>2068</v>
      </c>
      <c r="B455" s="40" t="s">
        <v>1098</v>
      </c>
      <c r="C455" s="43">
        <v>13836.965</v>
      </c>
      <c r="D455" s="43">
        <v>963.36500000000001</v>
      </c>
    </row>
    <row r="456" spans="1:4" ht="14.4" x14ac:dyDescent="0.3">
      <c r="A456" s="47" t="s">
        <v>2069</v>
      </c>
      <c r="B456" s="40" t="s">
        <v>1099</v>
      </c>
      <c r="C456" s="43">
        <v>22230.7055</v>
      </c>
      <c r="D456" s="43">
        <v>7614.4504999999999</v>
      </c>
    </row>
    <row r="457" spans="1:4" ht="14.4" x14ac:dyDescent="0.3">
      <c r="A457" s="47" t="s">
        <v>2070</v>
      </c>
      <c r="B457" s="40" t="s">
        <v>1100</v>
      </c>
      <c r="C457" s="43">
        <v>6402.62</v>
      </c>
      <c r="D457" s="43">
        <v>953.6</v>
      </c>
    </row>
    <row r="458" spans="1:4" ht="14.4" x14ac:dyDescent="0.3">
      <c r="A458" s="47" t="s">
        <v>2071</v>
      </c>
      <c r="B458" s="40" t="s">
        <v>1101</v>
      </c>
      <c r="C458" s="43">
        <v>27117.774000000001</v>
      </c>
      <c r="D458" s="43">
        <v>8465.5535</v>
      </c>
    </row>
    <row r="459" spans="1:4" ht="14.4" x14ac:dyDescent="0.3">
      <c r="A459" s="47" t="s">
        <v>2072</v>
      </c>
      <c r="B459" s="40" t="s">
        <v>1102</v>
      </c>
      <c r="C459" s="43">
        <v>632838.44999999995</v>
      </c>
      <c r="D459" s="43">
        <v>159961.35999999999</v>
      </c>
    </row>
    <row r="460" spans="1:4" ht="14.4" x14ac:dyDescent="0.3">
      <c r="A460" s="47" t="s">
        <v>2073</v>
      </c>
      <c r="B460" s="40" t="s">
        <v>2355</v>
      </c>
      <c r="C460" s="43">
        <v>0</v>
      </c>
      <c r="D460" s="43">
        <v>0</v>
      </c>
    </row>
    <row r="461" spans="1:4" ht="14.4" x14ac:dyDescent="0.3">
      <c r="A461" s="47" t="s">
        <v>2074</v>
      </c>
      <c r="B461" s="40" t="s">
        <v>1103</v>
      </c>
      <c r="C461" s="43">
        <v>11146.497499999999</v>
      </c>
      <c r="D461" s="43">
        <v>2300.0700000000002</v>
      </c>
    </row>
    <row r="462" spans="1:4" ht="14.4" x14ac:dyDescent="0.3">
      <c r="A462" s="47" t="s">
        <v>2075</v>
      </c>
      <c r="B462" s="40" t="s">
        <v>1104</v>
      </c>
      <c r="C462" s="43">
        <v>3636.5675000000001</v>
      </c>
      <c r="D462" s="43">
        <v>349.96749999999997</v>
      </c>
    </row>
    <row r="463" spans="1:4" ht="14.4" x14ac:dyDescent="0.3">
      <c r="A463" s="47" t="s">
        <v>2076</v>
      </c>
      <c r="B463" s="40" t="s">
        <v>1105</v>
      </c>
      <c r="C463" s="43">
        <v>106291.942</v>
      </c>
      <c r="D463" s="43">
        <v>21085.440500000001</v>
      </c>
    </row>
    <row r="464" spans="1:4" ht="14.4" x14ac:dyDescent="0.3">
      <c r="A464" s="47" t="s">
        <v>2077</v>
      </c>
      <c r="B464" s="40" t="s">
        <v>1106</v>
      </c>
      <c r="C464" s="43">
        <v>477550.52</v>
      </c>
      <c r="D464" s="43">
        <v>93208.39</v>
      </c>
    </row>
    <row r="465" spans="1:4" ht="14.4" x14ac:dyDescent="0.3">
      <c r="A465" s="47" t="s">
        <v>2078</v>
      </c>
      <c r="B465" s="40" t="s">
        <v>1107</v>
      </c>
      <c r="C465" s="43">
        <v>775125.44460000005</v>
      </c>
      <c r="D465" s="43">
        <v>192689.01560000001</v>
      </c>
    </row>
    <row r="466" spans="1:4" ht="14.4" x14ac:dyDescent="0.3">
      <c r="A466" s="47" t="s">
        <v>2079</v>
      </c>
      <c r="B466" s="40" t="s">
        <v>1108</v>
      </c>
      <c r="C466" s="43">
        <v>91351.96</v>
      </c>
      <c r="D466" s="43">
        <v>9468.5380000000005</v>
      </c>
    </row>
    <row r="467" spans="1:4" ht="14.4" x14ac:dyDescent="0.3">
      <c r="A467" s="47" t="s">
        <v>2080</v>
      </c>
      <c r="B467" s="40" t="s">
        <v>1109</v>
      </c>
      <c r="C467" s="43">
        <v>92128.466700000004</v>
      </c>
      <c r="D467" s="43">
        <v>26928.521000000001</v>
      </c>
    </row>
    <row r="468" spans="1:4" ht="14.4" x14ac:dyDescent="0.3">
      <c r="A468" s="47" t="s">
        <v>2081</v>
      </c>
      <c r="B468" s="40" t="s">
        <v>2356</v>
      </c>
      <c r="C468" s="43">
        <v>0</v>
      </c>
      <c r="D468" s="43">
        <v>0</v>
      </c>
    </row>
    <row r="469" spans="1:4" ht="14.4" x14ac:dyDescent="0.3">
      <c r="A469" s="47" t="s">
        <v>2082</v>
      </c>
      <c r="B469" s="40" t="s">
        <v>1110</v>
      </c>
      <c r="C469" s="43">
        <v>57777.455000000002</v>
      </c>
      <c r="D469" s="43">
        <v>7702.71</v>
      </c>
    </row>
    <row r="470" spans="1:4" ht="14.4" x14ac:dyDescent="0.3">
      <c r="A470" s="47" t="s">
        <v>2083</v>
      </c>
      <c r="B470" s="40" t="s">
        <v>1111</v>
      </c>
      <c r="C470" s="43">
        <v>39624.53</v>
      </c>
      <c r="D470" s="43">
        <v>14060.44</v>
      </c>
    </row>
    <row r="471" spans="1:4" ht="14.4" x14ac:dyDescent="0.3">
      <c r="A471" s="47" t="s">
        <v>2084</v>
      </c>
      <c r="B471" s="40" t="s">
        <v>1112</v>
      </c>
      <c r="C471" s="43">
        <v>502398.51</v>
      </c>
      <c r="D471" s="43">
        <v>95260.82</v>
      </c>
    </row>
    <row r="472" spans="1:4" ht="14.4" x14ac:dyDescent="0.3">
      <c r="A472" s="47" t="s">
        <v>2085</v>
      </c>
      <c r="B472" s="40" t="s">
        <v>1113</v>
      </c>
      <c r="C472" s="43">
        <v>-109.92</v>
      </c>
      <c r="D472" s="43">
        <v>-14.34</v>
      </c>
    </row>
    <row r="473" spans="1:4" ht="14.4" x14ac:dyDescent="0.3">
      <c r="A473" s="47" t="s">
        <v>2086</v>
      </c>
      <c r="B473" s="40" t="s">
        <v>1114</v>
      </c>
      <c r="C473" s="43">
        <v>40522.547500000001</v>
      </c>
      <c r="D473" s="43">
        <v>8181.04</v>
      </c>
    </row>
    <row r="474" spans="1:4" ht="14.4" x14ac:dyDescent="0.3">
      <c r="A474" s="47" t="s">
        <v>2087</v>
      </c>
      <c r="B474" s="40" t="s">
        <v>1115</v>
      </c>
      <c r="C474" s="43">
        <v>10170.8225</v>
      </c>
      <c r="D474" s="43">
        <v>810</v>
      </c>
    </row>
    <row r="475" spans="1:4" ht="14.4" x14ac:dyDescent="0.3">
      <c r="A475" s="47" t="s">
        <v>2088</v>
      </c>
      <c r="B475" s="40" t="s">
        <v>1496</v>
      </c>
      <c r="C475" s="43">
        <v>0</v>
      </c>
      <c r="D475" s="43">
        <v>0</v>
      </c>
    </row>
    <row r="476" spans="1:4" ht="14.4" x14ac:dyDescent="0.3">
      <c r="A476" s="47" t="s">
        <v>2089</v>
      </c>
      <c r="B476" s="40" t="s">
        <v>1116</v>
      </c>
      <c r="C476" s="43">
        <v>3636.5675000000001</v>
      </c>
      <c r="D476" s="43">
        <v>349.96749999999997</v>
      </c>
    </row>
    <row r="477" spans="1:4" ht="14.4" x14ac:dyDescent="0.3">
      <c r="A477" s="47" t="s">
        <v>2090</v>
      </c>
      <c r="B477" s="40" t="s">
        <v>1117</v>
      </c>
      <c r="C477" s="43">
        <v>271.25</v>
      </c>
      <c r="D477" s="43">
        <v>96.25</v>
      </c>
    </row>
    <row r="478" spans="1:4" ht="14.4" x14ac:dyDescent="0.3">
      <c r="A478" s="47" t="s">
        <v>2091</v>
      </c>
      <c r="B478" s="40" t="s">
        <v>1118</v>
      </c>
      <c r="C478" s="43">
        <v>96787.487999999998</v>
      </c>
      <c r="D478" s="43">
        <v>18064.710999999999</v>
      </c>
    </row>
    <row r="479" spans="1:4" ht="14.4" x14ac:dyDescent="0.3">
      <c r="A479" s="47" t="s">
        <v>2092</v>
      </c>
      <c r="B479" s="40" t="s">
        <v>1119</v>
      </c>
      <c r="C479" s="43">
        <v>315207.24</v>
      </c>
      <c r="D479" s="43">
        <v>87158.46</v>
      </c>
    </row>
    <row r="480" spans="1:4" ht="14.4" x14ac:dyDescent="0.3">
      <c r="A480" s="47" t="s">
        <v>2093</v>
      </c>
      <c r="B480" s="40" t="s">
        <v>1120</v>
      </c>
      <c r="C480" s="43">
        <v>11762.1801</v>
      </c>
      <c r="D480" s="43">
        <v>0</v>
      </c>
    </row>
    <row r="481" spans="1:4" ht="14.4" x14ac:dyDescent="0.3">
      <c r="A481" s="47" t="s">
        <v>2094</v>
      </c>
      <c r="B481" s="40" t="s">
        <v>1121</v>
      </c>
      <c r="C481" s="43">
        <v>51404.502</v>
      </c>
      <c r="D481" s="43">
        <v>10607.322</v>
      </c>
    </row>
    <row r="482" spans="1:4" ht="14.4" x14ac:dyDescent="0.3">
      <c r="A482" s="47" t="s">
        <v>2095</v>
      </c>
      <c r="B482" s="40" t="s">
        <v>1122</v>
      </c>
      <c r="C482" s="43">
        <v>99459.275999999998</v>
      </c>
      <c r="D482" s="43">
        <v>33626.542000000001</v>
      </c>
    </row>
    <row r="483" spans="1:4" ht="14.4" x14ac:dyDescent="0.3">
      <c r="A483" s="47" t="s">
        <v>2096</v>
      </c>
      <c r="B483" s="40" t="s">
        <v>1123</v>
      </c>
      <c r="C483" s="43">
        <v>653550.00600000005</v>
      </c>
      <c r="D483" s="43">
        <v>202204.3535</v>
      </c>
    </row>
    <row r="484" spans="1:4" ht="14.4" x14ac:dyDescent="0.3">
      <c r="A484" s="47" t="s">
        <v>2097</v>
      </c>
      <c r="B484" s="40" t="s">
        <v>1124</v>
      </c>
      <c r="C484" s="43">
        <v>329565.64850000001</v>
      </c>
      <c r="D484" s="43">
        <v>125308.2585</v>
      </c>
    </row>
    <row r="485" spans="1:4" ht="14.4" x14ac:dyDescent="0.3">
      <c r="A485" s="47" t="s">
        <v>2098</v>
      </c>
      <c r="B485" s="40" t="s">
        <v>1125</v>
      </c>
      <c r="C485" s="43">
        <v>23629.61</v>
      </c>
      <c r="D485" s="43">
        <v>7319.77</v>
      </c>
    </row>
    <row r="486" spans="1:4" ht="14.4" x14ac:dyDescent="0.3">
      <c r="A486" s="47" t="s">
        <v>2099</v>
      </c>
      <c r="B486" s="40" t="s">
        <v>1126</v>
      </c>
      <c r="C486" s="43">
        <v>34269.667999999998</v>
      </c>
      <c r="D486" s="43">
        <v>7071.5479999999998</v>
      </c>
    </row>
    <row r="487" spans="1:4" ht="14.4" x14ac:dyDescent="0.3">
      <c r="A487" s="47" t="s">
        <v>2100</v>
      </c>
      <c r="B487" s="40" t="s">
        <v>1127</v>
      </c>
      <c r="C487" s="43">
        <v>17748.494999999999</v>
      </c>
      <c r="D487" s="43">
        <v>3075.9090000000001</v>
      </c>
    </row>
    <row r="488" spans="1:4" ht="14.4" x14ac:dyDescent="0.3">
      <c r="A488" s="47" t="s">
        <v>2101</v>
      </c>
      <c r="B488" s="40" t="s">
        <v>1128</v>
      </c>
      <c r="C488" s="43">
        <v>76037.797500000001</v>
      </c>
      <c r="D488" s="43">
        <v>27085.667700000002</v>
      </c>
    </row>
    <row r="489" spans="1:4" ht="14.4" x14ac:dyDescent="0.3">
      <c r="A489" s="47" t="s">
        <v>2102</v>
      </c>
      <c r="B489" s="40" t="s">
        <v>1129</v>
      </c>
      <c r="C489" s="43">
        <v>527380.54379999998</v>
      </c>
      <c r="D489" s="43">
        <v>97177.125799999994</v>
      </c>
    </row>
    <row r="490" spans="1:4" ht="14.4" x14ac:dyDescent="0.3">
      <c r="A490" s="47" t="s">
        <v>2103</v>
      </c>
      <c r="B490" s="40" t="s">
        <v>1130</v>
      </c>
      <c r="C490" s="43">
        <v>13732.242</v>
      </c>
      <c r="D490" s="43">
        <v>2629.3645000000001</v>
      </c>
    </row>
    <row r="491" spans="1:4" ht="14.4" x14ac:dyDescent="0.3">
      <c r="A491" s="47" t="s">
        <v>2104</v>
      </c>
      <c r="B491" s="40" t="s">
        <v>1131</v>
      </c>
      <c r="C491" s="43">
        <v>-799.85799999999995</v>
      </c>
      <c r="D491" s="43">
        <v>0</v>
      </c>
    </row>
    <row r="492" spans="1:4" ht="14.4" x14ac:dyDescent="0.3">
      <c r="A492" s="47" t="s">
        <v>2105</v>
      </c>
      <c r="B492" s="40" t="s">
        <v>1132</v>
      </c>
      <c r="C492" s="43">
        <v>1956.3910000000001</v>
      </c>
      <c r="D492" s="43">
        <v>445.70600000000002</v>
      </c>
    </row>
    <row r="493" spans="1:4" ht="14.4" x14ac:dyDescent="0.3">
      <c r="A493" s="47" t="s">
        <v>2106</v>
      </c>
      <c r="B493" s="40" t="s">
        <v>1133</v>
      </c>
      <c r="C493" s="43">
        <v>29875.200000000001</v>
      </c>
      <c r="D493" s="43">
        <v>0</v>
      </c>
    </row>
    <row r="494" spans="1:4" ht="14.4" x14ac:dyDescent="0.3">
      <c r="A494" s="47" t="s">
        <v>2107</v>
      </c>
      <c r="B494" s="40" t="s">
        <v>1134</v>
      </c>
      <c r="C494" s="43">
        <v>93751.732000000004</v>
      </c>
      <c r="D494" s="43">
        <v>11227.451999999999</v>
      </c>
    </row>
    <row r="495" spans="1:4" ht="14.4" x14ac:dyDescent="0.3">
      <c r="A495" s="47" t="s">
        <v>2108</v>
      </c>
      <c r="B495" s="40" t="s">
        <v>1135</v>
      </c>
      <c r="C495" s="43">
        <v>21907.7307</v>
      </c>
      <c r="D495" s="43">
        <v>5310.2141000000001</v>
      </c>
    </row>
    <row r="496" spans="1:4" ht="14.4" x14ac:dyDescent="0.3">
      <c r="A496" s="47" t="s">
        <v>2109</v>
      </c>
      <c r="B496" s="40" t="s">
        <v>1136</v>
      </c>
      <c r="C496" s="43">
        <v>263803.11</v>
      </c>
      <c r="D496" s="43">
        <v>25255.84</v>
      </c>
    </row>
    <row r="497" spans="1:4" ht="14.4" x14ac:dyDescent="0.3">
      <c r="A497" s="47" t="s">
        <v>2110</v>
      </c>
      <c r="B497" s="40" t="s">
        <v>1137</v>
      </c>
      <c r="C497" s="43">
        <v>6080.3549999999996</v>
      </c>
      <c r="D497" s="43">
        <v>1258.825</v>
      </c>
    </row>
    <row r="498" spans="1:4" ht="14.4" x14ac:dyDescent="0.3">
      <c r="A498" s="47" t="s">
        <v>2111</v>
      </c>
      <c r="B498" s="40" t="s">
        <v>2357</v>
      </c>
      <c r="C498" s="43">
        <v>0</v>
      </c>
      <c r="D498" s="43">
        <v>0</v>
      </c>
    </row>
    <row r="499" spans="1:4" ht="14.4" x14ac:dyDescent="0.3">
      <c r="A499" s="47" t="s">
        <v>2112</v>
      </c>
      <c r="B499" s="40" t="s">
        <v>1138</v>
      </c>
      <c r="C499" s="43">
        <v>854569.97499999998</v>
      </c>
      <c r="D499" s="43">
        <v>218839.299</v>
      </c>
    </row>
    <row r="500" spans="1:4" ht="14.4" x14ac:dyDescent="0.3">
      <c r="A500" s="47" t="s">
        <v>2113</v>
      </c>
      <c r="B500" s="40" t="s">
        <v>1139</v>
      </c>
      <c r="C500" s="43">
        <v>75413.815000000002</v>
      </c>
      <c r="D500" s="43">
        <v>9531.7199999999993</v>
      </c>
    </row>
    <row r="501" spans="1:4" ht="14.4" x14ac:dyDescent="0.3">
      <c r="A501" s="47" t="s">
        <v>2114</v>
      </c>
      <c r="B501" s="40" t="s">
        <v>1140</v>
      </c>
      <c r="C501" s="43">
        <v>45913.082399999999</v>
      </c>
      <c r="D501" s="43">
        <v>8975.4527999999991</v>
      </c>
    </row>
    <row r="502" spans="1:4" ht="14.4" x14ac:dyDescent="0.3">
      <c r="A502" s="47" t="s">
        <v>2115</v>
      </c>
      <c r="B502" s="40" t="s">
        <v>1141</v>
      </c>
      <c r="C502" s="43">
        <v>366042.50099999999</v>
      </c>
      <c r="D502" s="43">
        <v>102013.914</v>
      </c>
    </row>
    <row r="503" spans="1:4" ht="14.4" x14ac:dyDescent="0.3">
      <c r="A503" s="47" t="s">
        <v>2116</v>
      </c>
      <c r="B503" s="40" t="s">
        <v>1142</v>
      </c>
      <c r="C503" s="43">
        <v>347170.375</v>
      </c>
      <c r="D503" s="43">
        <v>96780.777499999997</v>
      </c>
    </row>
    <row r="504" spans="1:4" ht="14.4" x14ac:dyDescent="0.3">
      <c r="A504" s="47" t="s">
        <v>2117</v>
      </c>
      <c r="B504" s="40" t="s">
        <v>1143</v>
      </c>
      <c r="C504" s="43">
        <v>115229.715</v>
      </c>
      <c r="D504" s="43">
        <v>29733.674999999999</v>
      </c>
    </row>
    <row r="505" spans="1:4" ht="14.4" x14ac:dyDescent="0.3">
      <c r="A505" s="47" t="s">
        <v>2118</v>
      </c>
      <c r="B505" s="40" t="s">
        <v>1144</v>
      </c>
      <c r="C505" s="43">
        <v>155315.4632</v>
      </c>
      <c r="D505" s="43">
        <v>30697.585599999999</v>
      </c>
    </row>
    <row r="506" spans="1:4" ht="14.4" x14ac:dyDescent="0.3">
      <c r="A506" s="47" t="s">
        <v>2119</v>
      </c>
      <c r="B506" s="40" t="s">
        <v>1145</v>
      </c>
      <c r="C506" s="43">
        <v>19189.95</v>
      </c>
      <c r="D506" s="43">
        <v>19189.95</v>
      </c>
    </row>
    <row r="507" spans="1:4" ht="14.4" x14ac:dyDescent="0.3">
      <c r="A507" s="47" t="s">
        <v>2120</v>
      </c>
      <c r="B507" s="40" t="s">
        <v>1146</v>
      </c>
      <c r="C507" s="43">
        <v>15061.084999999999</v>
      </c>
      <c r="D507" s="43">
        <v>3107.8449999999998</v>
      </c>
    </row>
    <row r="508" spans="1:4" ht="14.4" x14ac:dyDescent="0.3">
      <c r="A508" s="47" t="s">
        <v>2121</v>
      </c>
      <c r="B508" s="40" t="s">
        <v>1147</v>
      </c>
      <c r="C508" s="43">
        <v>34568.262499999997</v>
      </c>
      <c r="D508" s="43">
        <v>9140.59</v>
      </c>
    </row>
    <row r="509" spans="1:4" ht="14.4" x14ac:dyDescent="0.3">
      <c r="A509" s="47" t="s">
        <v>2122</v>
      </c>
      <c r="B509" s="40" t="s">
        <v>1148</v>
      </c>
      <c r="C509" s="43">
        <v>7.1000000000000004E-3</v>
      </c>
      <c r="D509" s="43">
        <v>7.1000000000000004E-3</v>
      </c>
    </row>
    <row r="510" spans="1:4" ht="14.4" x14ac:dyDescent="0.3">
      <c r="A510" s="47" t="s">
        <v>2123</v>
      </c>
      <c r="B510" s="40" t="s">
        <v>1149</v>
      </c>
      <c r="C510" s="43">
        <v>533.13649999999996</v>
      </c>
      <c r="D510" s="43">
        <v>39.698999999999998</v>
      </c>
    </row>
    <row r="511" spans="1:4" ht="14.4" x14ac:dyDescent="0.3">
      <c r="A511" s="47" t="s">
        <v>2124</v>
      </c>
      <c r="B511" s="40" t="s">
        <v>1150</v>
      </c>
      <c r="C511" s="43">
        <v>163892.9425</v>
      </c>
      <c r="D511" s="43">
        <v>29837.284500000002</v>
      </c>
    </row>
    <row r="512" spans="1:4" ht="14.4" x14ac:dyDescent="0.3">
      <c r="A512" s="47" t="s">
        <v>2125</v>
      </c>
      <c r="B512" s="40" t="s">
        <v>1151</v>
      </c>
      <c r="C512" s="43">
        <v>764.82</v>
      </c>
      <c r="D512" s="43">
        <v>271.38499999999999</v>
      </c>
    </row>
    <row r="513" spans="1:4" ht="14.4" x14ac:dyDescent="0.3">
      <c r="A513" s="47" t="s">
        <v>2126</v>
      </c>
      <c r="B513" s="40" t="s">
        <v>1152</v>
      </c>
      <c r="C513" s="43">
        <v>223090.73800000001</v>
      </c>
      <c r="D513" s="43">
        <v>43662.781499999997</v>
      </c>
    </row>
    <row r="514" spans="1:4" ht="14.4" x14ac:dyDescent="0.3">
      <c r="A514" s="47" t="s">
        <v>2127</v>
      </c>
      <c r="B514" s="40" t="s">
        <v>2358</v>
      </c>
      <c r="C514" s="43">
        <v>0</v>
      </c>
      <c r="D514" s="43">
        <v>0</v>
      </c>
    </row>
    <row r="515" spans="1:4" ht="14.4" x14ac:dyDescent="0.3">
      <c r="A515" s="47" t="s">
        <v>2128</v>
      </c>
      <c r="B515" s="40" t="s">
        <v>1153</v>
      </c>
      <c r="C515" s="43">
        <v>1052385.0530999999</v>
      </c>
      <c r="D515" s="43">
        <v>290430.22779999999</v>
      </c>
    </row>
    <row r="516" spans="1:4" ht="14.4" x14ac:dyDescent="0.3">
      <c r="A516" s="47" t="s">
        <v>2129</v>
      </c>
      <c r="B516" s="40" t="s">
        <v>1154</v>
      </c>
      <c r="C516" s="43">
        <v>8321.7000000000007</v>
      </c>
      <c r="D516" s="43">
        <v>1386.93</v>
      </c>
    </row>
    <row r="517" spans="1:4" ht="14.4" x14ac:dyDescent="0.3">
      <c r="A517" s="47" t="s">
        <v>2130</v>
      </c>
      <c r="B517" s="40" t="s">
        <v>1155</v>
      </c>
      <c r="C517" s="43">
        <v>3216.2339999999999</v>
      </c>
      <c r="D517" s="43">
        <v>595.63199999999995</v>
      </c>
    </row>
    <row r="518" spans="1:4" ht="14.4" x14ac:dyDescent="0.3">
      <c r="A518" s="47" t="s">
        <v>2131</v>
      </c>
      <c r="B518" s="40" t="s">
        <v>1156</v>
      </c>
      <c r="C518" s="43">
        <v>70560.45</v>
      </c>
      <c r="D518" s="43">
        <v>25037.55</v>
      </c>
    </row>
    <row r="519" spans="1:4" ht="14.4" x14ac:dyDescent="0.3">
      <c r="A519" s="47" t="s">
        <v>2132</v>
      </c>
      <c r="B519" s="40" t="s">
        <v>1157</v>
      </c>
      <c r="C519" s="43">
        <v>92798.450500000006</v>
      </c>
      <c r="D519" s="43">
        <v>5666.5024999999996</v>
      </c>
    </row>
    <row r="520" spans="1:4" ht="14.4" x14ac:dyDescent="0.3">
      <c r="A520" s="47" t="s">
        <v>2133</v>
      </c>
      <c r="B520" s="40" t="s">
        <v>1158</v>
      </c>
      <c r="C520" s="43">
        <v>160504.995</v>
      </c>
      <c r="D520" s="43">
        <v>51734.964999999997</v>
      </c>
    </row>
    <row r="521" spans="1:4" ht="14.4" x14ac:dyDescent="0.3">
      <c r="A521" s="47" t="s">
        <v>2134</v>
      </c>
      <c r="B521" s="40" t="s">
        <v>1159</v>
      </c>
      <c r="C521" s="43">
        <v>2250</v>
      </c>
      <c r="D521" s="43">
        <v>0</v>
      </c>
    </row>
    <row r="522" spans="1:4" ht="14.4" x14ac:dyDescent="0.3">
      <c r="A522" s="47" t="s">
        <v>2135</v>
      </c>
      <c r="B522" s="40" t="s">
        <v>1160</v>
      </c>
      <c r="C522" s="43">
        <v>1523.54</v>
      </c>
      <c r="D522" s="43">
        <v>1523.54</v>
      </c>
    </row>
    <row r="523" spans="1:4" ht="14.4" x14ac:dyDescent="0.3">
      <c r="A523" s="47" t="s">
        <v>2136</v>
      </c>
      <c r="B523" s="40" t="s">
        <v>1161</v>
      </c>
      <c r="C523" s="43">
        <v>617448.24750000006</v>
      </c>
      <c r="D523" s="43">
        <v>59430.334000000003</v>
      </c>
    </row>
    <row r="524" spans="1:4" ht="14.4" x14ac:dyDescent="0.3">
      <c r="A524" s="47" t="s">
        <v>2137</v>
      </c>
      <c r="B524" s="40" t="s">
        <v>2359</v>
      </c>
      <c r="C524" s="43">
        <v>0</v>
      </c>
      <c r="D524" s="43">
        <v>0</v>
      </c>
    </row>
    <row r="525" spans="1:4" ht="14.4" x14ac:dyDescent="0.3">
      <c r="A525" s="47" t="s">
        <v>2138</v>
      </c>
      <c r="B525" s="40" t="s">
        <v>1162</v>
      </c>
      <c r="C525" s="43">
        <v>154550.16450000001</v>
      </c>
      <c r="D525" s="43">
        <v>38773.8393</v>
      </c>
    </row>
    <row r="526" spans="1:4" ht="14.4" x14ac:dyDescent="0.3">
      <c r="A526" s="47" t="s">
        <v>2139</v>
      </c>
      <c r="B526" s="40" t="s">
        <v>1163</v>
      </c>
      <c r="C526" s="43">
        <v>1685.65</v>
      </c>
      <c r="D526" s="43">
        <v>598.13400000000001</v>
      </c>
    </row>
    <row r="527" spans="1:4" ht="14.4" x14ac:dyDescent="0.3">
      <c r="A527" s="47" t="s">
        <v>2140</v>
      </c>
      <c r="B527" s="40" t="s">
        <v>1164</v>
      </c>
      <c r="C527" s="43">
        <v>152397.3425</v>
      </c>
      <c r="D527" s="43">
        <v>46208.5625</v>
      </c>
    </row>
    <row r="528" spans="1:4" ht="14.4" x14ac:dyDescent="0.3">
      <c r="A528" s="47" t="s">
        <v>2141</v>
      </c>
      <c r="B528" s="40" t="s">
        <v>1165</v>
      </c>
      <c r="C528" s="43">
        <v>118036.8505</v>
      </c>
      <c r="D528" s="43">
        <v>24356.7775</v>
      </c>
    </row>
    <row r="529" spans="1:4" ht="14.4" x14ac:dyDescent="0.3">
      <c r="A529" s="47" t="s">
        <v>2142</v>
      </c>
      <c r="B529" s="40" t="s">
        <v>1166</v>
      </c>
      <c r="C529" s="43">
        <v>112455.72</v>
      </c>
      <c r="D529" s="43">
        <v>36122.36</v>
      </c>
    </row>
    <row r="530" spans="1:4" ht="14.4" x14ac:dyDescent="0.3">
      <c r="A530" s="47" t="s">
        <v>2143</v>
      </c>
      <c r="B530" s="40" t="s">
        <v>1167</v>
      </c>
      <c r="C530" s="43">
        <v>113077.92</v>
      </c>
      <c r="D530" s="43">
        <v>16118.79</v>
      </c>
    </row>
    <row r="531" spans="1:4" ht="14.4" x14ac:dyDescent="0.3">
      <c r="A531" s="47" t="s">
        <v>2144</v>
      </c>
      <c r="B531" s="40" t="s">
        <v>2360</v>
      </c>
      <c r="C531" s="43">
        <v>0</v>
      </c>
      <c r="D531" s="43">
        <v>0</v>
      </c>
    </row>
    <row r="532" spans="1:4" ht="14.4" x14ac:dyDescent="0.3">
      <c r="A532" s="47" t="s">
        <v>2145</v>
      </c>
      <c r="B532" s="40" t="s">
        <v>1168</v>
      </c>
      <c r="C532" s="43">
        <v>95178.487399999998</v>
      </c>
      <c r="D532" s="43">
        <v>15951.5108</v>
      </c>
    </row>
    <row r="533" spans="1:4" ht="14.4" x14ac:dyDescent="0.3">
      <c r="A533" s="47" t="s">
        <v>2146</v>
      </c>
      <c r="B533" s="40" t="s">
        <v>2361</v>
      </c>
      <c r="C533" s="43">
        <v>0</v>
      </c>
      <c r="D533" s="43">
        <v>0</v>
      </c>
    </row>
    <row r="534" spans="1:4" ht="14.4" x14ac:dyDescent="0.3">
      <c r="A534" s="47" t="s">
        <v>2147</v>
      </c>
      <c r="B534" s="40" t="s">
        <v>1169</v>
      </c>
      <c r="C534" s="43">
        <v>279511.49599999998</v>
      </c>
      <c r="D534" s="43">
        <v>46243.18</v>
      </c>
    </row>
    <row r="535" spans="1:4" ht="14.4" x14ac:dyDescent="0.3">
      <c r="A535" s="47" t="s">
        <v>2148</v>
      </c>
      <c r="B535" s="40" t="s">
        <v>1170</v>
      </c>
      <c r="C535" s="43">
        <v>2500</v>
      </c>
      <c r="D535" s="43">
        <v>0</v>
      </c>
    </row>
    <row r="536" spans="1:4" ht="14.4" x14ac:dyDescent="0.3">
      <c r="A536" s="47" t="s">
        <v>2149</v>
      </c>
      <c r="B536" s="40" t="s">
        <v>1171</v>
      </c>
      <c r="C536" s="43">
        <v>102491.08</v>
      </c>
      <c r="D536" s="43">
        <v>29429.044999999998</v>
      </c>
    </row>
    <row r="537" spans="1:4" ht="14.4" x14ac:dyDescent="0.3">
      <c r="A537" s="47" t="s">
        <v>2150</v>
      </c>
      <c r="B537" s="40" t="s">
        <v>1172</v>
      </c>
      <c r="C537" s="43">
        <v>1364839.1614999999</v>
      </c>
      <c r="D537" s="43">
        <v>102015.943</v>
      </c>
    </row>
    <row r="538" spans="1:4" ht="14.4" x14ac:dyDescent="0.3">
      <c r="A538" s="47" t="s">
        <v>2151</v>
      </c>
      <c r="B538" s="40" t="s">
        <v>1173</v>
      </c>
      <c r="C538" s="43">
        <v>32468.63</v>
      </c>
      <c r="D538" s="43">
        <v>10128.295</v>
      </c>
    </row>
    <row r="539" spans="1:4" ht="14.4" x14ac:dyDescent="0.3">
      <c r="A539" s="47" t="s">
        <v>2152</v>
      </c>
      <c r="B539" s="40" t="s">
        <v>1174</v>
      </c>
      <c r="C539" s="43">
        <v>11533.53</v>
      </c>
      <c r="D539" s="43">
        <v>483.96</v>
      </c>
    </row>
    <row r="540" spans="1:4" ht="14.4" x14ac:dyDescent="0.3">
      <c r="A540" s="47" t="s">
        <v>2153</v>
      </c>
      <c r="B540" s="40" t="s">
        <v>1175</v>
      </c>
      <c r="C540" s="43">
        <v>136636.07</v>
      </c>
      <c r="D540" s="43">
        <v>9873.0400000000009</v>
      </c>
    </row>
    <row r="541" spans="1:4" ht="14.4" x14ac:dyDescent="0.3">
      <c r="A541" s="47" t="s">
        <v>2154</v>
      </c>
      <c r="B541" s="40" t="s">
        <v>1176</v>
      </c>
      <c r="C541" s="43">
        <v>930443.77399999998</v>
      </c>
      <c r="D541" s="43">
        <v>242865.948</v>
      </c>
    </row>
    <row r="542" spans="1:4" ht="14.4" x14ac:dyDescent="0.3">
      <c r="A542" s="47" t="s">
        <v>2155</v>
      </c>
      <c r="B542" s="40" t="s">
        <v>1177</v>
      </c>
      <c r="C542" s="43">
        <v>42763.987999999998</v>
      </c>
      <c r="D542" s="43">
        <v>10796.29</v>
      </c>
    </row>
    <row r="543" spans="1:4" ht="14.4" x14ac:dyDescent="0.3">
      <c r="A543" s="47" t="s">
        <v>2156</v>
      </c>
      <c r="B543" s="40" t="s">
        <v>2362</v>
      </c>
      <c r="C543" s="43">
        <v>0</v>
      </c>
      <c r="D543" s="43">
        <v>0</v>
      </c>
    </row>
    <row r="544" spans="1:4" ht="14.4" x14ac:dyDescent="0.3">
      <c r="A544" s="47" t="s">
        <v>2157</v>
      </c>
      <c r="B544" s="40" t="s">
        <v>1178</v>
      </c>
      <c r="C544" s="43">
        <v>8204.4220000000005</v>
      </c>
      <c r="D544" s="43">
        <v>2579.4859999999999</v>
      </c>
    </row>
    <row r="545" spans="1:4" ht="14.4" x14ac:dyDescent="0.3">
      <c r="A545" s="47" t="s">
        <v>2158</v>
      </c>
      <c r="B545" s="40" t="s">
        <v>1179</v>
      </c>
      <c r="C545" s="43">
        <v>1157445.0027999999</v>
      </c>
      <c r="D545" s="43">
        <v>185994.8002</v>
      </c>
    </row>
    <row r="546" spans="1:4" ht="14.4" x14ac:dyDescent="0.3">
      <c r="A546" s="47" t="s">
        <v>2159</v>
      </c>
      <c r="B546" s="40" t="s">
        <v>1180</v>
      </c>
      <c r="C546" s="43">
        <v>2225.8679999999999</v>
      </c>
      <c r="D546" s="43">
        <v>0</v>
      </c>
    </row>
    <row r="547" spans="1:4" ht="14.4" x14ac:dyDescent="0.3">
      <c r="A547" s="47" t="s">
        <v>2160</v>
      </c>
      <c r="B547" s="40" t="s">
        <v>1181</v>
      </c>
      <c r="C547" s="43">
        <v>107053.621</v>
      </c>
      <c r="D547" s="43">
        <v>31817.228999999999</v>
      </c>
    </row>
    <row r="548" spans="1:4" ht="14.4" x14ac:dyDescent="0.3">
      <c r="A548" s="47" t="s">
        <v>2161</v>
      </c>
      <c r="B548" s="40" t="s">
        <v>1182</v>
      </c>
      <c r="C548" s="43">
        <v>12910938.526000001</v>
      </c>
      <c r="D548" s="43">
        <v>2455219.1834999998</v>
      </c>
    </row>
    <row r="549" spans="1:4" ht="14.4" x14ac:dyDescent="0.3">
      <c r="A549" s="47" t="s">
        <v>2162</v>
      </c>
      <c r="B549" s="40" t="s">
        <v>2363</v>
      </c>
      <c r="C549" s="43">
        <v>0</v>
      </c>
      <c r="D549" s="43">
        <v>0</v>
      </c>
    </row>
    <row r="550" spans="1:4" ht="14.4" x14ac:dyDescent="0.3">
      <c r="A550" s="47" t="s">
        <v>2163</v>
      </c>
      <c r="B550" s="40" t="s">
        <v>1183</v>
      </c>
      <c r="C550" s="43">
        <v>154903.85980000001</v>
      </c>
      <c r="D550" s="43">
        <v>38410.8724</v>
      </c>
    </row>
    <row r="551" spans="1:4" ht="14.4" x14ac:dyDescent="0.3">
      <c r="A551" s="47" t="s">
        <v>2164</v>
      </c>
      <c r="B551" s="40" t="s">
        <v>1184</v>
      </c>
      <c r="C551" s="43">
        <v>2463.1302000000001</v>
      </c>
      <c r="D551" s="43">
        <v>0</v>
      </c>
    </row>
    <row r="552" spans="1:4" ht="14.4" x14ac:dyDescent="0.3">
      <c r="A552" s="47" t="s">
        <v>2165</v>
      </c>
      <c r="B552" s="40" t="s">
        <v>1185</v>
      </c>
      <c r="C552" s="43">
        <v>5824.1909999999998</v>
      </c>
      <c r="D552" s="43">
        <v>0</v>
      </c>
    </row>
    <row r="553" spans="1:4" ht="14.4" x14ac:dyDescent="0.3">
      <c r="A553" s="47" t="s">
        <v>2166</v>
      </c>
      <c r="B553" s="40" t="s">
        <v>1186</v>
      </c>
      <c r="C553" s="43">
        <v>252047.31</v>
      </c>
      <c r="D553" s="43">
        <v>82601.87</v>
      </c>
    </row>
    <row r="554" spans="1:4" ht="14.4" x14ac:dyDescent="0.3">
      <c r="A554" s="47" t="s">
        <v>2167</v>
      </c>
      <c r="B554" s="40" t="s">
        <v>1187</v>
      </c>
      <c r="C554" s="43">
        <v>61213.017500000002</v>
      </c>
      <c r="D554" s="43">
        <v>16936.467499999999</v>
      </c>
    </row>
    <row r="555" spans="1:4" ht="14.4" x14ac:dyDescent="0.3">
      <c r="A555" s="47" t="s">
        <v>2168</v>
      </c>
      <c r="B555" s="40" t="s">
        <v>1188</v>
      </c>
      <c r="C555" s="43">
        <v>34155.49</v>
      </c>
      <c r="D555" s="43">
        <v>7047.96</v>
      </c>
    </row>
    <row r="556" spans="1:4" ht="14.4" x14ac:dyDescent="0.3">
      <c r="A556" s="47" t="s">
        <v>2169</v>
      </c>
      <c r="B556" s="40" t="s">
        <v>1189</v>
      </c>
      <c r="C556" s="43">
        <v>436126.8</v>
      </c>
      <c r="D556" s="43">
        <v>104505.8</v>
      </c>
    </row>
    <row r="557" spans="1:4" ht="14.4" x14ac:dyDescent="0.3">
      <c r="A557" s="47" t="s">
        <v>2170</v>
      </c>
      <c r="B557" s="40" t="s">
        <v>1190</v>
      </c>
      <c r="C557" s="43">
        <v>57561.078999999998</v>
      </c>
      <c r="D557" s="43">
        <v>11877.669</v>
      </c>
    </row>
    <row r="558" spans="1:4" ht="14.4" x14ac:dyDescent="0.3">
      <c r="A558" s="47" t="s">
        <v>2171</v>
      </c>
      <c r="B558" s="40" t="s">
        <v>2364</v>
      </c>
      <c r="C558" s="43">
        <v>0</v>
      </c>
      <c r="D558" s="43">
        <v>0</v>
      </c>
    </row>
    <row r="559" spans="1:4" ht="14.4" x14ac:dyDescent="0.3">
      <c r="A559" s="47" t="s">
        <v>2172</v>
      </c>
      <c r="B559" s="40" t="s">
        <v>1191</v>
      </c>
      <c r="C559" s="43">
        <v>109307.55499999999</v>
      </c>
      <c r="D559" s="43">
        <v>14257.72</v>
      </c>
    </row>
    <row r="560" spans="1:4" ht="14.4" x14ac:dyDescent="0.3">
      <c r="A560" s="47" t="s">
        <v>2173</v>
      </c>
      <c r="B560" s="40" t="s">
        <v>1192</v>
      </c>
      <c r="C560" s="43">
        <v>17931.831399999999</v>
      </c>
      <c r="D560" s="43">
        <v>6094.9503999999997</v>
      </c>
    </row>
    <row r="561" spans="1:4" ht="14.4" x14ac:dyDescent="0.3">
      <c r="A561" s="47" t="s">
        <v>2174</v>
      </c>
      <c r="B561" s="40" t="s">
        <v>1193</v>
      </c>
      <c r="C561" s="43">
        <v>84127.96</v>
      </c>
      <c r="D561" s="43">
        <v>17543.044999999998</v>
      </c>
    </row>
    <row r="562" spans="1:4" ht="14.4" x14ac:dyDescent="0.3">
      <c r="A562" s="47" t="s">
        <v>2175</v>
      </c>
      <c r="B562" s="40" t="s">
        <v>1194</v>
      </c>
      <c r="C562" s="43">
        <v>51154.345000000001</v>
      </c>
      <c r="D562" s="43">
        <v>-508.27</v>
      </c>
    </row>
    <row r="563" spans="1:4" ht="14.4" x14ac:dyDescent="0.3">
      <c r="A563" s="47" t="s">
        <v>2176</v>
      </c>
      <c r="B563" s="40" t="s">
        <v>2365</v>
      </c>
      <c r="C563" s="43">
        <v>0</v>
      </c>
      <c r="D563" s="43">
        <v>0</v>
      </c>
    </row>
    <row r="564" spans="1:4" ht="14.4" x14ac:dyDescent="0.3">
      <c r="A564" s="47" t="s">
        <v>2177</v>
      </c>
      <c r="B564" s="40" t="s">
        <v>1195</v>
      </c>
      <c r="C564" s="43">
        <v>156527.6286</v>
      </c>
      <c r="D564" s="43">
        <v>8047.4025000000001</v>
      </c>
    </row>
    <row r="565" spans="1:4" ht="14.4" x14ac:dyDescent="0.3">
      <c r="A565" s="47" t="s">
        <v>2178</v>
      </c>
      <c r="B565" s="40" t="s">
        <v>1196</v>
      </c>
      <c r="C565" s="43">
        <v>139478.97</v>
      </c>
      <c r="D565" s="43">
        <v>43054.06</v>
      </c>
    </row>
    <row r="566" spans="1:4" ht="14.4" x14ac:dyDescent="0.3">
      <c r="A566" s="47" t="s">
        <v>2179</v>
      </c>
      <c r="B566" s="40" t="s">
        <v>1197</v>
      </c>
      <c r="C566" s="43">
        <v>156578.54</v>
      </c>
      <c r="D566" s="43">
        <v>24673.97</v>
      </c>
    </row>
    <row r="567" spans="1:4" ht="14.4" x14ac:dyDescent="0.3">
      <c r="A567" s="47" t="s">
        <v>2180</v>
      </c>
      <c r="B567" s="40" t="s">
        <v>1198</v>
      </c>
      <c r="C567" s="43">
        <v>216041.15760000001</v>
      </c>
      <c r="D567" s="43">
        <v>65588.290800000002</v>
      </c>
    </row>
    <row r="568" spans="1:4" ht="14.4" x14ac:dyDescent="0.3">
      <c r="A568" s="47" t="s">
        <v>2181</v>
      </c>
      <c r="B568" s="40" t="s">
        <v>1199</v>
      </c>
      <c r="C568" s="43">
        <v>32233.8819</v>
      </c>
      <c r="D568" s="43">
        <v>7480.2882</v>
      </c>
    </row>
    <row r="569" spans="1:4" ht="14.4" x14ac:dyDescent="0.3">
      <c r="A569" s="47" t="s">
        <v>2182</v>
      </c>
      <c r="B569" s="40" t="s">
        <v>1200</v>
      </c>
      <c r="C569" s="43">
        <v>150462.18900000001</v>
      </c>
      <c r="D569" s="43">
        <v>49495.457499999997</v>
      </c>
    </row>
    <row r="570" spans="1:4" ht="14.4" x14ac:dyDescent="0.3">
      <c r="A570" s="47" t="s">
        <v>2183</v>
      </c>
      <c r="B570" s="40" t="s">
        <v>2366</v>
      </c>
      <c r="C570" s="43">
        <v>0</v>
      </c>
      <c r="D570" s="43">
        <v>0</v>
      </c>
    </row>
    <row r="571" spans="1:4" ht="14.4" x14ac:dyDescent="0.3">
      <c r="A571" s="47" t="s">
        <v>2184</v>
      </c>
      <c r="B571" s="40" t="s">
        <v>1201</v>
      </c>
      <c r="C571" s="43">
        <v>144340.38</v>
      </c>
      <c r="D571" s="43">
        <v>39410.684999999998</v>
      </c>
    </row>
    <row r="572" spans="1:4" ht="14.4" x14ac:dyDescent="0.3">
      <c r="A572" s="47" t="s">
        <v>2185</v>
      </c>
      <c r="B572" s="40" t="s">
        <v>1202</v>
      </c>
      <c r="C572" s="43">
        <v>3636.5675000000001</v>
      </c>
      <c r="D572" s="43">
        <v>349.96749999999997</v>
      </c>
    </row>
    <row r="573" spans="1:4" ht="14.4" x14ac:dyDescent="0.3">
      <c r="A573" s="47" t="s">
        <v>2186</v>
      </c>
      <c r="B573" s="40" t="s">
        <v>1203</v>
      </c>
      <c r="C573" s="43">
        <v>15047.4175</v>
      </c>
      <c r="D573" s="43">
        <v>0</v>
      </c>
    </row>
    <row r="574" spans="1:4" ht="14.4" x14ac:dyDescent="0.3">
      <c r="A574" s="47" t="s">
        <v>2187</v>
      </c>
      <c r="B574" s="40" t="s">
        <v>1204</v>
      </c>
      <c r="C574" s="43">
        <v>5618.09</v>
      </c>
      <c r="D574" s="43">
        <v>0</v>
      </c>
    </row>
    <row r="575" spans="1:4" ht="14.4" x14ac:dyDescent="0.3">
      <c r="A575" s="47" t="s">
        <v>2188</v>
      </c>
      <c r="B575" s="40" t="s">
        <v>1205</v>
      </c>
      <c r="C575" s="43">
        <v>120481.105</v>
      </c>
      <c r="D575" s="43">
        <v>37804.315999999999</v>
      </c>
    </row>
    <row r="576" spans="1:4" ht="14.4" x14ac:dyDescent="0.3">
      <c r="A576" s="47" t="s">
        <v>2189</v>
      </c>
      <c r="B576" s="40" t="s">
        <v>1206</v>
      </c>
      <c r="C576" s="43">
        <v>4104.8119999999999</v>
      </c>
      <c r="D576" s="43">
        <v>1456.548</v>
      </c>
    </row>
    <row r="577" spans="1:4" ht="14.4" x14ac:dyDescent="0.3">
      <c r="A577" s="47" t="s">
        <v>2190</v>
      </c>
      <c r="B577" s="40" t="s">
        <v>1207</v>
      </c>
      <c r="C577" s="43">
        <v>14832.87</v>
      </c>
      <c r="D577" s="43">
        <v>1413.165</v>
      </c>
    </row>
    <row r="578" spans="1:4" ht="14.4" x14ac:dyDescent="0.3">
      <c r="A578" s="47" t="s">
        <v>2191</v>
      </c>
      <c r="B578" s="40" t="s">
        <v>1208</v>
      </c>
      <c r="C578" s="43">
        <v>135607.916</v>
      </c>
      <c r="D578" s="43">
        <v>2756.7950000000001</v>
      </c>
    </row>
    <row r="579" spans="1:4" ht="14.4" x14ac:dyDescent="0.3">
      <c r="A579" s="47" t="s">
        <v>2192</v>
      </c>
      <c r="B579" s="40" t="s">
        <v>2367</v>
      </c>
      <c r="C579" s="43">
        <v>0</v>
      </c>
      <c r="D579" s="43">
        <v>0</v>
      </c>
    </row>
    <row r="580" spans="1:4" ht="14.4" x14ac:dyDescent="0.3">
      <c r="A580" s="47" t="s">
        <v>2193</v>
      </c>
      <c r="B580" s="40" t="s">
        <v>2368</v>
      </c>
      <c r="C580" s="43">
        <v>0</v>
      </c>
      <c r="D580" s="43">
        <v>0</v>
      </c>
    </row>
    <row r="581" spans="1:4" ht="14.4" x14ac:dyDescent="0.3">
      <c r="A581" s="47" t="s">
        <v>2194</v>
      </c>
      <c r="B581" s="40" t="s">
        <v>1209</v>
      </c>
      <c r="C581" s="43">
        <v>8129.39</v>
      </c>
      <c r="D581" s="43">
        <v>0</v>
      </c>
    </row>
    <row r="582" spans="1:4" ht="14.4" x14ac:dyDescent="0.3">
      <c r="A582" s="47" t="s">
        <v>2195</v>
      </c>
      <c r="B582" s="40" t="s">
        <v>1210</v>
      </c>
      <c r="C582" s="43">
        <v>91155.929499999998</v>
      </c>
      <c r="D582" s="43">
        <v>37859.162499999999</v>
      </c>
    </row>
    <row r="583" spans="1:4" ht="14.4" x14ac:dyDescent="0.3">
      <c r="A583" s="47" t="s">
        <v>2196</v>
      </c>
      <c r="B583" s="40" t="s">
        <v>1211</v>
      </c>
      <c r="C583" s="43">
        <v>267770.93</v>
      </c>
      <c r="D583" s="43">
        <v>46444.144999999997</v>
      </c>
    </row>
    <row r="584" spans="1:4" ht="14.4" x14ac:dyDescent="0.3">
      <c r="A584" s="47" t="s">
        <v>2197</v>
      </c>
      <c r="B584" s="40" t="s">
        <v>1212</v>
      </c>
      <c r="C584" s="43">
        <v>149096.33100000001</v>
      </c>
      <c r="D584" s="43">
        <v>46979.589</v>
      </c>
    </row>
    <row r="585" spans="1:4" ht="14.4" x14ac:dyDescent="0.3">
      <c r="A585" s="47" t="s">
        <v>2198</v>
      </c>
      <c r="B585" s="40" t="s">
        <v>1213</v>
      </c>
      <c r="C585" s="43">
        <v>42987.6</v>
      </c>
      <c r="D585" s="43">
        <v>15253.66</v>
      </c>
    </row>
    <row r="586" spans="1:4" ht="14.4" x14ac:dyDescent="0.3">
      <c r="A586" s="47" t="s">
        <v>2199</v>
      </c>
      <c r="B586" s="40" t="s">
        <v>2369</v>
      </c>
      <c r="C586" s="43">
        <v>0</v>
      </c>
      <c r="D586" s="43">
        <v>0</v>
      </c>
    </row>
    <row r="587" spans="1:4" ht="14.4" x14ac:dyDescent="0.3">
      <c r="A587" s="47" t="s">
        <v>2200</v>
      </c>
      <c r="B587" s="40" t="s">
        <v>1214</v>
      </c>
      <c r="C587" s="43">
        <v>3703.5079999999998</v>
      </c>
      <c r="D587" s="43">
        <v>564.952</v>
      </c>
    </row>
    <row r="588" spans="1:4" ht="14.4" x14ac:dyDescent="0.3">
      <c r="A588" s="47" t="s">
        <v>2201</v>
      </c>
      <c r="B588" s="40" t="s">
        <v>2370</v>
      </c>
      <c r="C588" s="43">
        <v>0</v>
      </c>
      <c r="D588" s="43">
        <v>0</v>
      </c>
    </row>
    <row r="589" spans="1:4" ht="14.4" x14ac:dyDescent="0.3">
      <c r="A589" s="47" t="s">
        <v>2202</v>
      </c>
      <c r="B589" s="40" t="s">
        <v>1215</v>
      </c>
      <c r="C589" s="43">
        <v>280465.48599999998</v>
      </c>
      <c r="D589" s="43">
        <v>73911.566999999995</v>
      </c>
    </row>
    <row r="590" spans="1:4" ht="14.4" x14ac:dyDescent="0.3">
      <c r="A590" s="47" t="s">
        <v>2203</v>
      </c>
      <c r="B590" s="40" t="s">
        <v>2371</v>
      </c>
      <c r="C590" s="43">
        <v>0</v>
      </c>
      <c r="D590" s="43">
        <v>0</v>
      </c>
    </row>
    <row r="591" spans="1:4" ht="14.4" x14ac:dyDescent="0.3">
      <c r="A591" s="47" t="s">
        <v>2204</v>
      </c>
      <c r="B591" s="40" t="s">
        <v>1216</v>
      </c>
      <c r="C591" s="43">
        <v>718492.38</v>
      </c>
      <c r="D591" s="43">
        <v>111023.59</v>
      </c>
    </row>
    <row r="592" spans="1:4" ht="14.4" x14ac:dyDescent="0.3">
      <c r="A592" s="47" t="s">
        <v>2205</v>
      </c>
      <c r="B592" s="40" t="s">
        <v>1217</v>
      </c>
      <c r="C592" s="43">
        <v>105038.38</v>
      </c>
      <c r="D592" s="43">
        <v>26665.919999999998</v>
      </c>
    </row>
    <row r="593" spans="1:4" ht="14.4" x14ac:dyDescent="0.3">
      <c r="A593" s="47" t="s">
        <v>2206</v>
      </c>
      <c r="B593" s="40" t="s">
        <v>1218</v>
      </c>
      <c r="C593" s="43">
        <v>14027.58</v>
      </c>
      <c r="D593" s="43">
        <v>1502.92</v>
      </c>
    </row>
    <row r="594" spans="1:4" ht="14.4" x14ac:dyDescent="0.3">
      <c r="A594" s="47" t="s">
        <v>2207</v>
      </c>
      <c r="B594" s="40" t="s">
        <v>1219</v>
      </c>
      <c r="C594" s="43">
        <v>18861.4748</v>
      </c>
      <c r="D594" s="43">
        <v>5774.5177000000003</v>
      </c>
    </row>
    <row r="595" spans="1:4" ht="14.4" x14ac:dyDescent="0.3">
      <c r="A595" s="47" t="s">
        <v>2208</v>
      </c>
      <c r="B595" s="40" t="s">
        <v>1220</v>
      </c>
      <c r="C595" s="43">
        <v>538230.45680000004</v>
      </c>
      <c r="D595" s="43">
        <v>123949.8754</v>
      </c>
    </row>
    <row r="596" spans="1:4" ht="14.4" x14ac:dyDescent="0.3">
      <c r="A596" s="47" t="s">
        <v>2209</v>
      </c>
      <c r="B596" s="40" t="s">
        <v>1221</v>
      </c>
      <c r="C596" s="43">
        <v>25010.786</v>
      </c>
      <c r="D596" s="43">
        <v>8890.3804999999993</v>
      </c>
    </row>
    <row r="597" spans="1:4" ht="14.4" x14ac:dyDescent="0.3">
      <c r="A597" s="47" t="s">
        <v>2210</v>
      </c>
      <c r="B597" s="40" t="s">
        <v>1222</v>
      </c>
      <c r="C597" s="43">
        <v>103580.659</v>
      </c>
      <c r="D597" s="43">
        <v>32632.778999999999</v>
      </c>
    </row>
    <row r="598" spans="1:4" ht="14.4" x14ac:dyDescent="0.3">
      <c r="A598" s="47" t="s">
        <v>2211</v>
      </c>
      <c r="B598" s="40" t="s">
        <v>1223</v>
      </c>
      <c r="C598" s="43">
        <v>235428.79500000001</v>
      </c>
      <c r="D598" s="43">
        <v>37574.334999999999</v>
      </c>
    </row>
    <row r="599" spans="1:4" ht="14.4" x14ac:dyDescent="0.3">
      <c r="A599" s="47" t="s">
        <v>2212</v>
      </c>
      <c r="B599" s="40" t="s">
        <v>1224</v>
      </c>
      <c r="C599" s="43">
        <v>379156.4</v>
      </c>
      <c r="D599" s="43">
        <v>68435.235000000001</v>
      </c>
    </row>
    <row r="600" spans="1:4" ht="14.4" x14ac:dyDescent="0.3">
      <c r="A600" s="47" t="s">
        <v>2213</v>
      </c>
      <c r="B600" s="40" t="s">
        <v>1225</v>
      </c>
      <c r="C600" s="43">
        <v>5484.4120000000003</v>
      </c>
      <c r="D600" s="43">
        <v>0</v>
      </c>
    </row>
    <row r="601" spans="1:4" ht="14.4" x14ac:dyDescent="0.3">
      <c r="A601" s="47" t="s">
        <v>2214</v>
      </c>
      <c r="B601" s="40" t="s">
        <v>1226</v>
      </c>
      <c r="C601" s="43">
        <v>3773.9549999999999</v>
      </c>
      <c r="D601" s="43">
        <v>0</v>
      </c>
    </row>
    <row r="602" spans="1:4" ht="14.4" x14ac:dyDescent="0.3">
      <c r="A602" s="47" t="s">
        <v>2215</v>
      </c>
      <c r="B602" s="40" t="s">
        <v>1227</v>
      </c>
      <c r="C602" s="43">
        <v>131065.29300000001</v>
      </c>
      <c r="D602" s="43">
        <v>31622.275000000001</v>
      </c>
    </row>
    <row r="603" spans="1:4" ht="14.4" x14ac:dyDescent="0.3">
      <c r="A603" s="47" t="s">
        <v>2216</v>
      </c>
      <c r="B603" s="40" t="s">
        <v>1228</v>
      </c>
      <c r="C603" s="43">
        <v>115804.04</v>
      </c>
      <c r="D603" s="43">
        <v>20397.21</v>
      </c>
    </row>
    <row r="604" spans="1:4" ht="14.4" x14ac:dyDescent="0.3">
      <c r="A604" s="47" t="s">
        <v>2217</v>
      </c>
      <c r="B604" s="40" t="s">
        <v>1229</v>
      </c>
      <c r="C604" s="43">
        <v>101258.57249999999</v>
      </c>
      <c r="D604" s="43">
        <v>9876.1560000000009</v>
      </c>
    </row>
    <row r="605" spans="1:4" ht="14.4" x14ac:dyDescent="0.3">
      <c r="A605" s="47" t="s">
        <v>2218</v>
      </c>
      <c r="B605" s="40" t="s">
        <v>1230</v>
      </c>
      <c r="C605" s="43">
        <v>1043012.4018</v>
      </c>
      <c r="D605" s="43">
        <v>268023.54180000001</v>
      </c>
    </row>
    <row r="606" spans="1:4" ht="14.4" x14ac:dyDescent="0.3">
      <c r="A606" s="47" t="s">
        <v>2219</v>
      </c>
      <c r="B606" s="40" t="s">
        <v>1231</v>
      </c>
      <c r="C606" s="43">
        <v>427084.674</v>
      </c>
      <c r="D606" s="43">
        <v>142992.57699999999</v>
      </c>
    </row>
    <row r="607" spans="1:4" ht="14.4" x14ac:dyDescent="0.3">
      <c r="A607" s="47" t="s">
        <v>2220</v>
      </c>
      <c r="B607" s="40" t="s">
        <v>1232</v>
      </c>
      <c r="C607" s="43">
        <v>15118.155000000001</v>
      </c>
      <c r="D607" s="43">
        <v>0</v>
      </c>
    </row>
    <row r="608" spans="1:4" ht="14.4" x14ac:dyDescent="0.3">
      <c r="A608" s="47" t="s">
        <v>2221</v>
      </c>
      <c r="B608" s="40" t="s">
        <v>1233</v>
      </c>
      <c r="C608" s="43">
        <v>12027.871999999999</v>
      </c>
      <c r="D608" s="43">
        <v>2408.4780000000001</v>
      </c>
    </row>
    <row r="609" spans="1:4" ht="14.4" x14ac:dyDescent="0.3">
      <c r="A609" s="47" t="s">
        <v>2222</v>
      </c>
      <c r="B609" s="40" t="s">
        <v>2372</v>
      </c>
      <c r="C609" s="43">
        <v>0</v>
      </c>
      <c r="D609" s="43">
        <v>0</v>
      </c>
    </row>
    <row r="610" spans="1:4" ht="14.4" x14ac:dyDescent="0.3">
      <c r="A610" s="47" t="s">
        <v>2223</v>
      </c>
      <c r="B610" s="40" t="s">
        <v>1234</v>
      </c>
      <c r="C610" s="43">
        <v>3762.34</v>
      </c>
      <c r="D610" s="43">
        <v>1335.019</v>
      </c>
    </row>
    <row r="611" spans="1:4" ht="14.4" x14ac:dyDescent="0.3">
      <c r="A611" s="47" t="s">
        <v>2224</v>
      </c>
      <c r="B611" s="40" t="s">
        <v>1235</v>
      </c>
      <c r="C611" s="43">
        <v>450764.00219999999</v>
      </c>
      <c r="D611" s="43">
        <v>137519.7494</v>
      </c>
    </row>
    <row r="612" spans="1:4" ht="14.4" x14ac:dyDescent="0.3">
      <c r="A612" s="47" t="s">
        <v>2225</v>
      </c>
      <c r="B612" s="40" t="s">
        <v>1236</v>
      </c>
      <c r="C612" s="43">
        <v>6913.3919999999998</v>
      </c>
      <c r="D612" s="43">
        <v>1290.3364999999999</v>
      </c>
    </row>
    <row r="613" spans="1:4" ht="14.4" x14ac:dyDescent="0.3">
      <c r="A613" s="47" t="s">
        <v>2226</v>
      </c>
      <c r="B613" s="40" t="s">
        <v>1237</v>
      </c>
      <c r="C613" s="43">
        <v>-1.7000000000000001E-2</v>
      </c>
      <c r="D613" s="43">
        <v>-1.7000000000000001E-2</v>
      </c>
    </row>
    <row r="614" spans="1:4" ht="14.4" x14ac:dyDescent="0.3">
      <c r="A614" s="47" t="s">
        <v>2227</v>
      </c>
      <c r="B614" s="40" t="s">
        <v>1238</v>
      </c>
      <c r="C614" s="43">
        <v>219398.8</v>
      </c>
      <c r="D614" s="43">
        <v>76323.97</v>
      </c>
    </row>
    <row r="615" spans="1:4" ht="14.4" x14ac:dyDescent="0.3">
      <c r="A615" s="47" t="s">
        <v>2228</v>
      </c>
      <c r="B615" s="40" t="s">
        <v>1239</v>
      </c>
      <c r="C615" s="43">
        <v>7404.5640000000003</v>
      </c>
      <c r="D615" s="43">
        <v>2579.4859999999999</v>
      </c>
    </row>
    <row r="616" spans="1:4" ht="14.4" x14ac:dyDescent="0.3">
      <c r="A616" s="47" t="s">
        <v>2229</v>
      </c>
      <c r="B616" s="40" t="s">
        <v>1240</v>
      </c>
      <c r="C616" s="43">
        <v>299876.39399999997</v>
      </c>
      <c r="D616" s="43">
        <v>100023.53449999999</v>
      </c>
    </row>
    <row r="617" spans="1:4" ht="14.4" x14ac:dyDescent="0.3">
      <c r="A617" s="47" t="s">
        <v>2230</v>
      </c>
      <c r="B617" s="40" t="s">
        <v>1241</v>
      </c>
      <c r="C617" s="43">
        <v>82196.675799999997</v>
      </c>
      <c r="D617" s="43">
        <v>16933.480899999999</v>
      </c>
    </row>
    <row r="618" spans="1:4" ht="14.4" x14ac:dyDescent="0.3">
      <c r="A618" s="47" t="s">
        <v>2231</v>
      </c>
      <c r="B618" s="40" t="s">
        <v>2373</v>
      </c>
      <c r="C618" s="43">
        <v>0</v>
      </c>
      <c r="D618" s="43">
        <v>0</v>
      </c>
    </row>
    <row r="619" spans="1:4" ht="14.4" x14ac:dyDescent="0.3">
      <c r="A619" s="47" t="s">
        <v>2232</v>
      </c>
      <c r="B619" s="40" t="s">
        <v>1242</v>
      </c>
      <c r="C619" s="43">
        <v>46732.14</v>
      </c>
      <c r="D619" s="43">
        <v>11884.74</v>
      </c>
    </row>
    <row r="620" spans="1:4" ht="14.4" x14ac:dyDescent="0.3">
      <c r="A620" s="47" t="s">
        <v>2233</v>
      </c>
      <c r="B620" s="40" t="s">
        <v>1243</v>
      </c>
      <c r="C620" s="43">
        <v>417779.59749999997</v>
      </c>
      <c r="D620" s="43">
        <v>33704.383999999998</v>
      </c>
    </row>
    <row r="621" spans="1:4" ht="14.4" x14ac:dyDescent="0.3">
      <c r="A621" s="47" t="s">
        <v>2234</v>
      </c>
      <c r="B621" s="40" t="s">
        <v>2374</v>
      </c>
      <c r="C621" s="43">
        <v>0</v>
      </c>
      <c r="D621" s="43">
        <v>0</v>
      </c>
    </row>
    <row r="622" spans="1:4" ht="14.4" x14ac:dyDescent="0.3">
      <c r="A622" s="47" t="s">
        <v>2235</v>
      </c>
      <c r="B622" s="40" t="s">
        <v>1244</v>
      </c>
      <c r="C622" s="43">
        <v>376709.36749999999</v>
      </c>
      <c r="D622" s="43">
        <v>100900.435</v>
      </c>
    </row>
    <row r="623" spans="1:4" ht="14.4" x14ac:dyDescent="0.3">
      <c r="A623" s="47" t="s">
        <v>2236</v>
      </c>
      <c r="B623" s="40" t="s">
        <v>1245</v>
      </c>
      <c r="C623" s="43">
        <v>359008.2</v>
      </c>
      <c r="D623" s="43">
        <v>107434.78</v>
      </c>
    </row>
    <row r="624" spans="1:4" ht="14.4" x14ac:dyDescent="0.3">
      <c r="A624" s="47" t="s">
        <v>2237</v>
      </c>
      <c r="B624" s="40" t="s">
        <v>1246</v>
      </c>
      <c r="C624" s="43">
        <v>13071.428</v>
      </c>
      <c r="D624" s="43">
        <v>2232.2919999999999</v>
      </c>
    </row>
    <row r="625" spans="1:4" ht="14.4" x14ac:dyDescent="0.3">
      <c r="A625" s="47" t="s">
        <v>2238</v>
      </c>
      <c r="B625" s="40" t="s">
        <v>1247</v>
      </c>
      <c r="C625" s="43">
        <v>259554.48</v>
      </c>
      <c r="D625" s="43">
        <v>91718.17</v>
      </c>
    </row>
    <row r="626" spans="1:4" ht="14.4" x14ac:dyDescent="0.3">
      <c r="A626" s="47" t="s">
        <v>2239</v>
      </c>
      <c r="B626" s="40" t="s">
        <v>1248</v>
      </c>
      <c r="C626" s="43">
        <v>285858.37699999998</v>
      </c>
      <c r="D626" s="43">
        <v>82494.100999999995</v>
      </c>
    </row>
    <row r="627" spans="1:4" ht="14.4" x14ac:dyDescent="0.3">
      <c r="A627" s="47" t="s">
        <v>2240</v>
      </c>
      <c r="B627" s="40" t="s">
        <v>1249</v>
      </c>
      <c r="C627" s="43">
        <v>12585.11</v>
      </c>
      <c r="D627" s="43">
        <v>1874.39</v>
      </c>
    </row>
    <row r="628" spans="1:4" ht="14.4" x14ac:dyDescent="0.3">
      <c r="A628" s="47" t="s">
        <v>2241</v>
      </c>
      <c r="B628" s="40" t="s">
        <v>1250</v>
      </c>
      <c r="C628" s="43">
        <v>6913.6525000000001</v>
      </c>
      <c r="D628" s="43">
        <v>1828.1179999999999</v>
      </c>
    </row>
    <row r="629" spans="1:4" ht="14.4" x14ac:dyDescent="0.3">
      <c r="A629" s="47" t="s">
        <v>2242</v>
      </c>
      <c r="B629" s="40" t="s">
        <v>1251</v>
      </c>
      <c r="C629" s="43">
        <v>2847.26</v>
      </c>
      <c r="D629" s="43">
        <v>258.87</v>
      </c>
    </row>
    <row r="630" spans="1:4" ht="14.4" x14ac:dyDescent="0.3">
      <c r="A630" s="47" t="s">
        <v>2243</v>
      </c>
      <c r="B630" s="40" t="s">
        <v>1252</v>
      </c>
      <c r="C630" s="43">
        <v>69.063000000000002</v>
      </c>
      <c r="D630" s="43">
        <v>24.507000000000001</v>
      </c>
    </row>
    <row r="631" spans="1:4" ht="14.4" x14ac:dyDescent="0.3">
      <c r="A631" s="47" t="s">
        <v>2244</v>
      </c>
      <c r="B631" s="40" t="s">
        <v>1253</v>
      </c>
      <c r="C631" s="43">
        <v>44326.35</v>
      </c>
      <c r="D631" s="43">
        <v>0</v>
      </c>
    </row>
    <row r="632" spans="1:4" ht="14.4" x14ac:dyDescent="0.3">
      <c r="A632" s="47" t="s">
        <v>2245</v>
      </c>
      <c r="B632" s="40" t="s">
        <v>1254</v>
      </c>
      <c r="C632" s="43">
        <v>115828.9394</v>
      </c>
      <c r="D632" s="43">
        <v>22527.0232</v>
      </c>
    </row>
    <row r="633" spans="1:4" ht="14.4" x14ac:dyDescent="0.3">
      <c r="A633" s="47" t="s">
        <v>2246</v>
      </c>
      <c r="B633" s="40" t="s">
        <v>1255</v>
      </c>
      <c r="C633" s="43">
        <v>11692.26</v>
      </c>
      <c r="D633" s="43">
        <v>1252.74</v>
      </c>
    </row>
    <row r="634" spans="1:4" ht="14.4" x14ac:dyDescent="0.3">
      <c r="A634" s="47" t="s">
        <v>2247</v>
      </c>
      <c r="B634" s="40" t="s">
        <v>1256</v>
      </c>
      <c r="C634" s="43">
        <v>708450.11199999996</v>
      </c>
      <c r="D634" s="43">
        <v>128389.855</v>
      </c>
    </row>
    <row r="635" spans="1:4" ht="14.4" x14ac:dyDescent="0.3">
      <c r="A635" s="47" t="s">
        <v>2248</v>
      </c>
      <c r="B635" s="40" t="s">
        <v>1257</v>
      </c>
      <c r="C635" s="43">
        <v>179604.2126</v>
      </c>
      <c r="D635" s="43">
        <v>33777.142500000002</v>
      </c>
    </row>
    <row r="636" spans="1:4" ht="14.4" x14ac:dyDescent="0.3">
      <c r="A636" s="47" t="s">
        <v>2249</v>
      </c>
      <c r="B636" s="40" t="s">
        <v>1258</v>
      </c>
      <c r="C636" s="43">
        <v>50919.19</v>
      </c>
      <c r="D636" s="43">
        <v>18068.11</v>
      </c>
    </row>
    <row r="637" spans="1:4" ht="14.4" x14ac:dyDescent="0.3">
      <c r="A637" s="47" t="s">
        <v>2250</v>
      </c>
      <c r="B637" s="40" t="s">
        <v>1259</v>
      </c>
      <c r="C637" s="43">
        <v>10849.5</v>
      </c>
      <c r="D637" s="43">
        <v>0</v>
      </c>
    </row>
    <row r="638" spans="1:4" ht="14.4" x14ac:dyDescent="0.3">
      <c r="A638" s="47" t="s">
        <v>2251</v>
      </c>
      <c r="B638" s="40" t="s">
        <v>1260</v>
      </c>
      <c r="C638" s="43">
        <v>379473.44199999998</v>
      </c>
      <c r="D638" s="43">
        <v>37630.449000000001</v>
      </c>
    </row>
    <row r="639" spans="1:4" ht="14.4" x14ac:dyDescent="0.3">
      <c r="A639" s="47" t="s">
        <v>2252</v>
      </c>
      <c r="B639" s="40" t="s">
        <v>1261</v>
      </c>
      <c r="C639" s="43">
        <v>151667.23000000001</v>
      </c>
      <c r="D639" s="43">
        <v>0</v>
      </c>
    </row>
    <row r="640" spans="1:4" ht="14.4" x14ac:dyDescent="0.3">
      <c r="A640" s="47" t="s">
        <v>2253</v>
      </c>
      <c r="B640" s="40" t="s">
        <v>1262</v>
      </c>
      <c r="C640" s="43">
        <v>27702.38</v>
      </c>
      <c r="D640" s="43">
        <v>9829.8850000000002</v>
      </c>
    </row>
    <row r="641" spans="1:4" ht="14.4" x14ac:dyDescent="0.3">
      <c r="A641" s="47" t="s">
        <v>2254</v>
      </c>
      <c r="B641" s="40" t="s">
        <v>1263</v>
      </c>
      <c r="C641" s="43">
        <v>6167.63</v>
      </c>
      <c r="D641" s="43">
        <v>683.13300000000004</v>
      </c>
    </row>
    <row r="642" spans="1:4" ht="14.4" x14ac:dyDescent="0.3">
      <c r="A642" s="47" t="s">
        <v>2255</v>
      </c>
      <c r="B642" s="40" t="s">
        <v>2375</v>
      </c>
      <c r="C642" s="43">
        <v>0</v>
      </c>
      <c r="D642" s="43">
        <v>0</v>
      </c>
    </row>
    <row r="643" spans="1:4" ht="14.4" x14ac:dyDescent="0.3">
      <c r="A643" s="47" t="s">
        <v>2256</v>
      </c>
      <c r="B643" s="40" t="s">
        <v>1264</v>
      </c>
      <c r="C643" s="43">
        <v>128240.59</v>
      </c>
      <c r="D643" s="43">
        <v>39786.525000000001</v>
      </c>
    </row>
    <row r="644" spans="1:4" ht="14.4" x14ac:dyDescent="0.3">
      <c r="A644" s="47" t="s">
        <v>2257</v>
      </c>
      <c r="B644" s="40" t="s">
        <v>2376</v>
      </c>
      <c r="C644" s="43">
        <v>0</v>
      </c>
      <c r="D644" s="43">
        <v>0</v>
      </c>
    </row>
    <row r="645" spans="1:4" ht="14.4" x14ac:dyDescent="0.3">
      <c r="A645" s="47" t="s">
        <v>2258</v>
      </c>
      <c r="B645" s="40" t="s">
        <v>1265</v>
      </c>
      <c r="C645" s="43">
        <v>2700.5742</v>
      </c>
      <c r="D645" s="43">
        <v>487.64699999999999</v>
      </c>
    </row>
    <row r="646" spans="1:4" ht="14.4" x14ac:dyDescent="0.3">
      <c r="A646" s="47" t="s">
        <v>2259</v>
      </c>
      <c r="B646" s="40" t="s">
        <v>1266</v>
      </c>
      <c r="C646" s="43">
        <v>2985.8598000000002</v>
      </c>
      <c r="D646" s="43">
        <v>0</v>
      </c>
    </row>
    <row r="647" spans="1:4" ht="14.4" x14ac:dyDescent="0.3">
      <c r="A647" s="47" t="s">
        <v>2260</v>
      </c>
      <c r="B647" s="40" t="s">
        <v>1267</v>
      </c>
      <c r="C647" s="43">
        <v>74649.744000000006</v>
      </c>
      <c r="D647" s="43">
        <v>11824.616</v>
      </c>
    </row>
    <row r="648" spans="1:4" ht="14.4" x14ac:dyDescent="0.3">
      <c r="A648" s="47" t="s">
        <v>2261</v>
      </c>
      <c r="B648" s="40" t="s">
        <v>1268</v>
      </c>
      <c r="C648" s="43">
        <v>72119.61</v>
      </c>
      <c r="D648" s="43">
        <v>21009.18</v>
      </c>
    </row>
    <row r="649" spans="1:4" ht="14.4" x14ac:dyDescent="0.3">
      <c r="A649" s="47" t="s">
        <v>2262</v>
      </c>
      <c r="B649" s="40" t="s">
        <v>1269</v>
      </c>
      <c r="C649" s="43">
        <v>23916.8105</v>
      </c>
      <c r="D649" s="43">
        <v>3901.7365</v>
      </c>
    </row>
    <row r="650" spans="1:4" ht="14.4" x14ac:dyDescent="0.3">
      <c r="A650" s="47" t="s">
        <v>2263</v>
      </c>
      <c r="B650" s="40" t="s">
        <v>1270</v>
      </c>
      <c r="C650" s="43">
        <v>231121.5148</v>
      </c>
      <c r="D650" s="43">
        <v>62606.197399999997</v>
      </c>
    </row>
    <row r="651" spans="1:4" ht="14.4" x14ac:dyDescent="0.3">
      <c r="A651" s="47" t="s">
        <v>2264</v>
      </c>
      <c r="B651" s="40" t="s">
        <v>2377</v>
      </c>
      <c r="C651" s="43">
        <v>0</v>
      </c>
      <c r="D651" s="43">
        <v>0</v>
      </c>
    </row>
    <row r="652" spans="1:4" ht="14.4" x14ac:dyDescent="0.3">
      <c r="A652" s="47" t="s">
        <v>2265</v>
      </c>
      <c r="B652" s="40" t="s">
        <v>1271</v>
      </c>
      <c r="C652" s="43">
        <v>219935.21</v>
      </c>
      <c r="D652" s="43">
        <v>64924.95</v>
      </c>
    </row>
    <row r="653" spans="1:4" ht="14.4" x14ac:dyDescent="0.3">
      <c r="A653" s="47" t="s">
        <v>2266</v>
      </c>
      <c r="B653" s="40" t="s">
        <v>1272</v>
      </c>
      <c r="C653" s="43">
        <v>305683.9425</v>
      </c>
      <c r="D653" s="43">
        <v>66212.819499999998</v>
      </c>
    </row>
    <row r="654" spans="1:4" ht="14.4" x14ac:dyDescent="0.3">
      <c r="A654" s="47" t="s">
        <v>2267</v>
      </c>
      <c r="B654" s="40" t="s">
        <v>1273</v>
      </c>
      <c r="C654" s="43">
        <v>33942.398000000001</v>
      </c>
      <c r="D654" s="43">
        <v>8671.7245000000003</v>
      </c>
    </row>
    <row r="655" spans="1:4" ht="14.4" x14ac:dyDescent="0.3">
      <c r="A655" s="47" t="s">
        <v>2268</v>
      </c>
      <c r="B655" s="40" t="s">
        <v>1274</v>
      </c>
      <c r="C655" s="43">
        <v>12871.03</v>
      </c>
      <c r="D655" s="43">
        <v>2655.92</v>
      </c>
    </row>
    <row r="656" spans="1:4" ht="14.4" x14ac:dyDescent="0.3">
      <c r="A656" s="47" t="s">
        <v>2269</v>
      </c>
      <c r="B656" s="40" t="s">
        <v>1275</v>
      </c>
      <c r="C656" s="43">
        <v>135586.9142</v>
      </c>
      <c r="D656" s="43">
        <v>42752.883699999998</v>
      </c>
    </row>
    <row r="657" spans="1:4" ht="14.4" x14ac:dyDescent="0.3">
      <c r="A657" s="47" t="s">
        <v>2270</v>
      </c>
      <c r="B657" s="40" t="s">
        <v>1276</v>
      </c>
      <c r="C657" s="43">
        <v>500</v>
      </c>
      <c r="D657" s="43">
        <v>0</v>
      </c>
    </row>
    <row r="658" spans="1:4" ht="14.4" x14ac:dyDescent="0.3">
      <c r="A658" s="47" t="s">
        <v>2271</v>
      </c>
      <c r="B658" s="40" t="s">
        <v>1277</v>
      </c>
      <c r="C658" s="43">
        <v>364837.174</v>
      </c>
      <c r="D658" s="43">
        <v>106401.70600000001</v>
      </c>
    </row>
    <row r="659" spans="1:4" ht="14.4" x14ac:dyDescent="0.3">
      <c r="A659" s="47" t="s">
        <v>2272</v>
      </c>
      <c r="B659" s="40" t="s">
        <v>1278</v>
      </c>
      <c r="C659" s="43">
        <v>93974.840500000006</v>
      </c>
      <c r="D659" s="43">
        <v>29565.5095</v>
      </c>
    </row>
    <row r="660" spans="1:4" ht="14.4" x14ac:dyDescent="0.3">
      <c r="A660" s="47" t="s">
        <v>2273</v>
      </c>
      <c r="B660" s="40" t="s">
        <v>1279</v>
      </c>
      <c r="C660" s="43">
        <v>11289</v>
      </c>
      <c r="D660" s="43">
        <v>1472.47</v>
      </c>
    </row>
    <row r="661" spans="1:4" ht="14.4" x14ac:dyDescent="0.3">
      <c r="A661" s="47" t="s">
        <v>2274</v>
      </c>
      <c r="B661" s="40" t="s">
        <v>1280</v>
      </c>
      <c r="C661" s="43">
        <v>37701.530500000001</v>
      </c>
      <c r="D661" s="43">
        <v>5969.1014999999998</v>
      </c>
    </row>
    <row r="662" spans="1:4" ht="14.4" x14ac:dyDescent="0.3">
      <c r="A662" s="47" t="s">
        <v>2275</v>
      </c>
      <c r="B662" s="40" t="s">
        <v>1281</v>
      </c>
      <c r="C662" s="43">
        <v>93745.93</v>
      </c>
      <c r="D662" s="43">
        <v>41282.199999999997</v>
      </c>
    </row>
    <row r="663" spans="1:4" ht="14.4" x14ac:dyDescent="0.3">
      <c r="A663" s="47" t="s">
        <v>2276</v>
      </c>
      <c r="B663" s="40" t="s">
        <v>1282</v>
      </c>
      <c r="C663" s="43">
        <v>77838.579299999998</v>
      </c>
      <c r="D663" s="43">
        <v>26680.650399999999</v>
      </c>
    </row>
    <row r="664" spans="1:4" ht="14.4" x14ac:dyDescent="0.3">
      <c r="A664" s="47" t="s">
        <v>2277</v>
      </c>
      <c r="B664" s="40" t="s">
        <v>2378</v>
      </c>
      <c r="C664" s="43">
        <v>0</v>
      </c>
      <c r="D664" s="43">
        <v>0</v>
      </c>
    </row>
    <row r="665" spans="1:4" ht="14.4" x14ac:dyDescent="0.3">
      <c r="A665" s="47" t="s">
        <v>2278</v>
      </c>
      <c r="B665" s="40" t="s">
        <v>1283</v>
      </c>
      <c r="C665" s="43">
        <v>17806.29</v>
      </c>
      <c r="D665" s="43">
        <v>6318.36</v>
      </c>
    </row>
    <row r="666" spans="1:4" ht="14.4" x14ac:dyDescent="0.3">
      <c r="A666" s="47" t="s">
        <v>2279</v>
      </c>
      <c r="B666" s="40" t="s">
        <v>1284</v>
      </c>
      <c r="C666" s="43">
        <v>45322.813699999999</v>
      </c>
      <c r="D666" s="43">
        <v>14154.1716</v>
      </c>
    </row>
    <row r="667" spans="1:4" ht="14.4" x14ac:dyDescent="0.3">
      <c r="A667" s="47" t="s">
        <v>2280</v>
      </c>
      <c r="B667" s="40" t="s">
        <v>1285</v>
      </c>
      <c r="C667" s="43">
        <v>7750</v>
      </c>
      <c r="D667" s="43">
        <v>2750</v>
      </c>
    </row>
    <row r="668" spans="1:4" ht="14.4" x14ac:dyDescent="0.3">
      <c r="A668" s="47" t="s">
        <v>2281</v>
      </c>
      <c r="B668" s="40" t="s">
        <v>1286</v>
      </c>
      <c r="C668" s="43">
        <v>234310.378</v>
      </c>
      <c r="D668" s="43">
        <v>11180.114</v>
      </c>
    </row>
    <row r="669" spans="1:4" ht="14.4" x14ac:dyDescent="0.3">
      <c r="A669" s="47" t="s">
        <v>2282</v>
      </c>
      <c r="B669" s="40" t="s">
        <v>1287</v>
      </c>
      <c r="C669" s="43">
        <v>10221.7225</v>
      </c>
      <c r="D669" s="43">
        <v>818.48</v>
      </c>
    </row>
    <row r="670" spans="1:4" ht="14.4" x14ac:dyDescent="0.3">
      <c r="A670" s="47" t="s">
        <v>2283</v>
      </c>
      <c r="B670" s="40" t="s">
        <v>2379</v>
      </c>
      <c r="C670" s="43">
        <v>0</v>
      </c>
      <c r="D670" s="43">
        <v>0</v>
      </c>
    </row>
    <row r="671" spans="1:4" ht="14.4" x14ac:dyDescent="0.3">
      <c r="A671" s="47" t="s">
        <v>2284</v>
      </c>
      <c r="B671" s="40" t="s">
        <v>1288</v>
      </c>
      <c r="C671" s="43">
        <v>51467.73</v>
      </c>
      <c r="D671" s="43">
        <v>10723.88</v>
      </c>
    </row>
    <row r="672" spans="1:4" ht="14.4" x14ac:dyDescent="0.3">
      <c r="A672" s="47" t="s">
        <v>2285</v>
      </c>
      <c r="B672" s="40" t="s">
        <v>2380</v>
      </c>
      <c r="C672" s="43">
        <v>0</v>
      </c>
      <c r="D672" s="43">
        <v>0</v>
      </c>
    </row>
    <row r="673" spans="1:4" ht="14.4" x14ac:dyDescent="0.3">
      <c r="A673" s="47" t="s">
        <v>2286</v>
      </c>
      <c r="B673" s="40" t="s">
        <v>1289</v>
      </c>
      <c r="C673" s="43">
        <v>17792.86</v>
      </c>
      <c r="D673" s="43">
        <v>0</v>
      </c>
    </row>
    <row r="674" spans="1:4" ht="14.4" x14ac:dyDescent="0.3">
      <c r="A674" s="47" t="s">
        <v>2287</v>
      </c>
      <c r="B674" s="40" t="s">
        <v>1290</v>
      </c>
      <c r="C674" s="43">
        <v>55385.120000000003</v>
      </c>
      <c r="D674" s="43">
        <v>14398.88</v>
      </c>
    </row>
    <row r="675" spans="1:4" ht="14.4" x14ac:dyDescent="0.3">
      <c r="A675" s="48" t="s">
        <v>2288</v>
      </c>
      <c r="B675" s="40" t="s">
        <v>1291</v>
      </c>
      <c r="C675" s="44">
        <v>3231.27</v>
      </c>
      <c r="D675" s="44">
        <v>0</v>
      </c>
    </row>
    <row r="676" spans="1:4" ht="14.4" x14ac:dyDescent="0.3">
      <c r="A676" s="48" t="s">
        <v>2289</v>
      </c>
      <c r="B676" s="40" t="s">
        <v>1292</v>
      </c>
      <c r="C676" s="44">
        <v>13084.652</v>
      </c>
      <c r="D676" s="44">
        <v>1868.3440000000001</v>
      </c>
    </row>
    <row r="677" spans="1:4" ht="14.4" x14ac:dyDescent="0.3">
      <c r="A677" s="48" t="s">
        <v>2290</v>
      </c>
      <c r="B677" s="40" t="s">
        <v>1293</v>
      </c>
      <c r="C677" s="44">
        <v>12671.67</v>
      </c>
      <c r="D677" s="44">
        <v>2638.4679999999998</v>
      </c>
    </row>
    <row r="678" spans="1:4" ht="14.4" x14ac:dyDescent="0.3">
      <c r="A678" s="48" t="s">
        <v>2291</v>
      </c>
      <c r="B678" s="40" t="s">
        <v>1294</v>
      </c>
      <c r="C678" s="44">
        <v>3156.74</v>
      </c>
      <c r="D678" s="44">
        <v>196.06</v>
      </c>
    </row>
    <row r="679" spans="1:4" ht="14.4" x14ac:dyDescent="0.3">
      <c r="A679" s="48" t="s">
        <v>2292</v>
      </c>
      <c r="B679" s="40" t="s">
        <v>1295</v>
      </c>
      <c r="C679" s="44">
        <v>11847.51</v>
      </c>
      <c r="D679" s="44">
        <v>1712.43</v>
      </c>
    </row>
    <row r="680" spans="1:4" ht="14.4" x14ac:dyDescent="0.3">
      <c r="A680" s="48" t="s">
        <v>2293</v>
      </c>
      <c r="B680" s="40" t="s">
        <v>1296</v>
      </c>
      <c r="C680" s="44">
        <v>33401.544000000002</v>
      </c>
      <c r="D680" s="44">
        <v>7462.1835000000001</v>
      </c>
    </row>
    <row r="681" spans="1:4" x14ac:dyDescent="0.3">
      <c r="A681" s="49" t="s">
        <v>2294</v>
      </c>
      <c r="B681" s="40" t="s">
        <v>1297</v>
      </c>
      <c r="C681" s="45">
        <v>6005.74</v>
      </c>
      <c r="D681" s="45">
        <v>2131.0700000000002</v>
      </c>
    </row>
    <row r="682" spans="1:4" x14ac:dyDescent="0.3">
      <c r="A682" s="49" t="s">
        <v>2295</v>
      </c>
      <c r="B682" s="40" t="s">
        <v>1298</v>
      </c>
      <c r="C682" s="45">
        <v>37633.335899999998</v>
      </c>
      <c r="D682" s="45">
        <v>5740.7034000000003</v>
      </c>
    </row>
    <row r="683" spans="1:4" x14ac:dyDescent="0.3">
      <c r="A683" s="49" t="s">
        <v>2296</v>
      </c>
      <c r="B683" s="40" t="s">
        <v>1299</v>
      </c>
      <c r="C683" s="45">
        <v>104432.19</v>
      </c>
      <c r="D683" s="45">
        <v>24700.03</v>
      </c>
    </row>
    <row r="684" spans="1:4" x14ac:dyDescent="0.3">
      <c r="A684" s="49" t="s">
        <v>2297</v>
      </c>
      <c r="B684" s="40" t="s">
        <v>1300</v>
      </c>
      <c r="C684" s="45">
        <v>345996.97659999999</v>
      </c>
      <c r="D684" s="45">
        <v>101879.2202</v>
      </c>
    </row>
    <row r="685" spans="1:4" x14ac:dyDescent="0.3">
      <c r="A685" s="49" t="s">
        <v>2298</v>
      </c>
      <c r="B685" s="40" t="s">
        <v>1301</v>
      </c>
      <c r="C685" s="45">
        <v>140348.62</v>
      </c>
      <c r="D685" s="45">
        <v>53767.61</v>
      </c>
    </row>
    <row r="686" spans="1:4" x14ac:dyDescent="0.3">
      <c r="A686" s="49" t="s">
        <v>2299</v>
      </c>
      <c r="B686" s="40" t="s">
        <v>1302</v>
      </c>
      <c r="C686" s="45">
        <v>17477.97</v>
      </c>
      <c r="D686" s="45">
        <v>2481.62</v>
      </c>
    </row>
    <row r="687" spans="1:4" x14ac:dyDescent="0.3">
      <c r="A687" s="49" t="s">
        <v>2300</v>
      </c>
      <c r="B687" s="40" t="s">
        <v>1303</v>
      </c>
      <c r="C687" s="45">
        <v>95155.924199999994</v>
      </c>
      <c r="D687" s="45">
        <v>12482.340099999999</v>
      </c>
    </row>
    <row r="688" spans="1:4" x14ac:dyDescent="0.3">
      <c r="A688" s="49" t="s">
        <v>2301</v>
      </c>
      <c r="B688" s="40" t="s">
        <v>1304</v>
      </c>
      <c r="C688" s="45">
        <v>16143.91</v>
      </c>
      <c r="D688" s="45">
        <v>5728.49</v>
      </c>
    </row>
    <row r="689" spans="1:4" x14ac:dyDescent="0.3">
      <c r="A689" s="49" t="s">
        <v>2302</v>
      </c>
      <c r="B689" s="40" t="s">
        <v>1305</v>
      </c>
      <c r="C689" s="45">
        <v>136801.307</v>
      </c>
      <c r="D689" s="45">
        <v>9737.8914999999997</v>
      </c>
    </row>
    <row r="690" spans="1:4" x14ac:dyDescent="0.3">
      <c r="A690" s="49" t="s">
        <v>2303</v>
      </c>
      <c r="B690" s="40" t="s">
        <v>1306</v>
      </c>
      <c r="C690" s="45">
        <v>78530.622499999998</v>
      </c>
      <c r="D690" s="45">
        <v>16453.469499999999</v>
      </c>
    </row>
    <row r="691" spans="1:4" x14ac:dyDescent="0.3">
      <c r="A691" s="49" t="s">
        <v>2304</v>
      </c>
      <c r="B691" s="40" t="s">
        <v>1307</v>
      </c>
      <c r="C691" s="45">
        <v>11475.5825</v>
      </c>
      <c r="D691" s="45">
        <v>1764.1224999999999</v>
      </c>
    </row>
    <row r="692" spans="1:4" x14ac:dyDescent="0.3">
      <c r="A692" s="49" t="s">
        <v>2305</v>
      </c>
      <c r="B692" s="40" t="s">
        <v>1308</v>
      </c>
      <c r="C692" s="45">
        <v>47254.000500000002</v>
      </c>
      <c r="D692" s="45">
        <v>4608.8728000000001</v>
      </c>
    </row>
    <row r="693" spans="1:4" x14ac:dyDescent="0.3">
      <c r="A693" s="49" t="s">
        <v>2306</v>
      </c>
      <c r="B693" s="40" t="s">
        <v>1309</v>
      </c>
      <c r="C693" s="45">
        <v>131500.26319999999</v>
      </c>
      <c r="D693" s="45">
        <v>39070.604399999997</v>
      </c>
    </row>
    <row r="694" spans="1:4" x14ac:dyDescent="0.3">
      <c r="A694" s="49" t="s">
        <v>2307</v>
      </c>
      <c r="B694" s="40" t="s">
        <v>1310</v>
      </c>
      <c r="C694" s="45">
        <v>18691.026999999998</v>
      </c>
      <c r="D694" s="45">
        <v>6536.9215000000004</v>
      </c>
    </row>
    <row r="695" spans="1:4" x14ac:dyDescent="0.3">
      <c r="A695" s="49" t="s">
        <v>2308</v>
      </c>
      <c r="B695" s="40" t="s">
        <v>1311</v>
      </c>
      <c r="C695" s="45">
        <v>39016.578000000001</v>
      </c>
      <c r="D695" s="45">
        <v>11225.494500000001</v>
      </c>
    </row>
    <row r="696" spans="1:4" x14ac:dyDescent="0.3">
      <c r="A696" s="49" t="s">
        <v>2309</v>
      </c>
      <c r="B696" s="40" t="s">
        <v>2381</v>
      </c>
      <c r="C696" s="45">
        <v>0</v>
      </c>
      <c r="D696" s="45">
        <v>0</v>
      </c>
    </row>
    <row r="697" spans="1:4" x14ac:dyDescent="0.3">
      <c r="A697" s="49" t="s">
        <v>2310</v>
      </c>
      <c r="B697" s="40" t="s">
        <v>1312</v>
      </c>
      <c r="C697" s="45">
        <v>3881.73</v>
      </c>
      <c r="D697" s="45">
        <v>0</v>
      </c>
    </row>
    <row r="698" spans="1:4" x14ac:dyDescent="0.3">
      <c r="A698" s="49" t="s">
        <v>2311</v>
      </c>
      <c r="B698" s="40" t="s">
        <v>1313</v>
      </c>
      <c r="C698" s="45">
        <v>85679.15</v>
      </c>
      <c r="D698" s="45">
        <v>24342.45</v>
      </c>
    </row>
    <row r="699" spans="1:4" x14ac:dyDescent="0.3">
      <c r="A699" s="49" t="s">
        <v>2312</v>
      </c>
      <c r="B699" s="40" t="s">
        <v>1314</v>
      </c>
      <c r="C699" s="45">
        <v>176895.93</v>
      </c>
      <c r="D699" s="45">
        <v>0</v>
      </c>
    </row>
    <row r="700" spans="1:4" x14ac:dyDescent="0.3">
      <c r="A700" s="49" t="s">
        <v>2313</v>
      </c>
      <c r="B700" s="40" t="s">
        <v>1315</v>
      </c>
      <c r="C700" s="45">
        <v>19615.972000000002</v>
      </c>
      <c r="D700" s="45">
        <v>3412.7669999999998</v>
      </c>
    </row>
    <row r="701" spans="1:4" x14ac:dyDescent="0.3">
      <c r="A701" s="49" t="s">
        <v>2314</v>
      </c>
      <c r="B701" s="40" t="s">
        <v>1316</v>
      </c>
      <c r="C701" s="45">
        <v>11472.528399999999</v>
      </c>
      <c r="D701" s="45">
        <v>431.60079999999999</v>
      </c>
    </row>
    <row r="702" spans="1:4" x14ac:dyDescent="0.3">
      <c r="A702" s="49" t="s">
        <v>2315</v>
      </c>
      <c r="B702" s="40" t="s">
        <v>1317</v>
      </c>
      <c r="C702" s="45">
        <v>30333.699000000001</v>
      </c>
      <c r="D702" s="45">
        <v>8974.0640000000003</v>
      </c>
    </row>
    <row r="703" spans="1:4" x14ac:dyDescent="0.3">
      <c r="A703" s="49" t="s">
        <v>2316</v>
      </c>
      <c r="B703" s="40" t="s">
        <v>2382</v>
      </c>
      <c r="C703" s="45">
        <v>0</v>
      </c>
      <c r="D703" s="45">
        <v>0</v>
      </c>
    </row>
    <row r="704" spans="1:4" x14ac:dyDescent="0.3">
      <c r="A704" s="49" t="s">
        <v>2317</v>
      </c>
      <c r="B704" s="40" t="s">
        <v>1318</v>
      </c>
      <c r="C704" s="45">
        <v>192442.04019999999</v>
      </c>
      <c r="D704" s="45">
        <v>49856.739399999999</v>
      </c>
    </row>
    <row r="705" spans="1:4" x14ac:dyDescent="0.3">
      <c r="A705" s="49" t="s">
        <v>2318</v>
      </c>
      <c r="B705" s="40" t="s">
        <v>1319</v>
      </c>
      <c r="C705" s="45">
        <v>73713.688899999994</v>
      </c>
      <c r="D705" s="45">
        <v>19265.752499999999</v>
      </c>
    </row>
    <row r="706" spans="1:4" x14ac:dyDescent="0.3">
      <c r="A706" s="49" t="s">
        <v>2319</v>
      </c>
      <c r="B706" s="40" t="s">
        <v>1320</v>
      </c>
      <c r="C706" s="45">
        <v>5003.1099999999997</v>
      </c>
      <c r="D706" s="45">
        <v>1775.3</v>
      </c>
    </row>
    <row r="707" spans="1:4" x14ac:dyDescent="0.3">
      <c r="A707" s="49" t="s">
        <v>2320</v>
      </c>
      <c r="B707" s="40" t="s">
        <v>1321</v>
      </c>
      <c r="C707" s="45">
        <v>131441.57999999999</v>
      </c>
      <c r="D707" s="45">
        <v>46640.54</v>
      </c>
    </row>
    <row r="708" spans="1:4" x14ac:dyDescent="0.3">
      <c r="A708" s="49" t="s">
        <v>2321</v>
      </c>
      <c r="B708" s="40" t="s">
        <v>1322</v>
      </c>
      <c r="C708" s="45">
        <v>2631.9119999999998</v>
      </c>
      <c r="D708" s="45">
        <v>0</v>
      </c>
    </row>
    <row r="709" spans="1:4" x14ac:dyDescent="0.3">
      <c r="A709" s="49" t="s">
        <v>2322</v>
      </c>
      <c r="B709" s="40" t="s">
        <v>1323</v>
      </c>
      <c r="C709" s="45">
        <v>7352.1880000000001</v>
      </c>
      <c r="D709" s="45">
        <v>2396.6999999999998</v>
      </c>
    </row>
    <row r="710" spans="1:4" x14ac:dyDescent="0.3">
      <c r="A710" s="49" t="s">
        <v>2323</v>
      </c>
      <c r="B710" s="40" t="s">
        <v>1324</v>
      </c>
      <c r="C710" s="45">
        <v>122939.463</v>
      </c>
      <c r="D710" s="45">
        <v>25378.776999999998</v>
      </c>
    </row>
    <row r="711" spans="1:4" x14ac:dyDescent="0.3">
      <c r="A711" s="49" t="s">
        <v>2324</v>
      </c>
      <c r="B711" s="40" t="s">
        <v>1325</v>
      </c>
      <c r="C711" s="45">
        <v>632.39</v>
      </c>
      <c r="D711" s="45">
        <v>130.49</v>
      </c>
    </row>
    <row r="712" spans="1:4" x14ac:dyDescent="0.3">
      <c r="A712" s="49" t="s">
        <v>2325</v>
      </c>
      <c r="B712" s="40" t="s">
        <v>1326</v>
      </c>
      <c r="C712" s="45">
        <v>982</v>
      </c>
      <c r="D712" s="45">
        <v>0</v>
      </c>
    </row>
    <row r="713" spans="1:4" x14ac:dyDescent="0.3">
      <c r="A713" s="49" t="s">
        <v>2326</v>
      </c>
      <c r="B713" s="40" t="s">
        <v>1327</v>
      </c>
      <c r="C713" s="45">
        <v>31099.56</v>
      </c>
      <c r="D713" s="45">
        <v>11035.33</v>
      </c>
    </row>
    <row r="714" spans="1:4" x14ac:dyDescent="0.3">
      <c r="A714" s="49" t="s">
        <v>2327</v>
      </c>
      <c r="B714" s="40" t="s">
        <v>1328</v>
      </c>
      <c r="C714" s="45">
        <v>936.46</v>
      </c>
      <c r="D714" s="45">
        <v>0</v>
      </c>
    </row>
    <row r="715" spans="1:4" x14ac:dyDescent="0.3">
      <c r="A715" s="49" t="s">
        <v>2328</v>
      </c>
      <c r="B715" s="40" t="s">
        <v>1329</v>
      </c>
      <c r="C715" s="45">
        <v>2220725.12</v>
      </c>
      <c r="D715" s="45">
        <v>580714.21</v>
      </c>
    </row>
    <row r="716" spans="1:4" x14ac:dyDescent="0.3">
      <c r="A716" s="49" t="s">
        <v>2329</v>
      </c>
      <c r="B716" s="40" t="s">
        <v>1330</v>
      </c>
      <c r="C716" s="45">
        <v>62144.24</v>
      </c>
      <c r="D716" s="45">
        <v>0</v>
      </c>
    </row>
    <row r="717" spans="1:4" x14ac:dyDescent="0.3">
      <c r="A717" s="49" t="s">
        <v>2330</v>
      </c>
      <c r="B717" s="40" t="s">
        <v>1331</v>
      </c>
      <c r="C717" s="45">
        <v>19018.84</v>
      </c>
      <c r="D717" s="45">
        <v>1728.99</v>
      </c>
    </row>
    <row r="718" spans="1:4" x14ac:dyDescent="0.3">
      <c r="A718" s="49" t="s">
        <v>2331</v>
      </c>
      <c r="B718" s="40" t="s">
        <v>1332</v>
      </c>
      <c r="C718" s="45">
        <v>28681.321</v>
      </c>
      <c r="D718" s="45">
        <v>1079.002</v>
      </c>
    </row>
    <row r="719" spans="1:4" x14ac:dyDescent="0.3">
      <c r="A719" s="49" t="s">
        <v>2332</v>
      </c>
      <c r="B719" s="40" t="s">
        <v>1333</v>
      </c>
      <c r="C719" s="45">
        <v>47833.620999999999</v>
      </c>
      <c r="D719" s="45">
        <v>7803.473</v>
      </c>
    </row>
    <row r="720" spans="1:4" x14ac:dyDescent="0.3">
      <c r="A720" s="49" t="s">
        <v>2333</v>
      </c>
      <c r="B720" s="40" t="s">
        <v>1334</v>
      </c>
      <c r="C720" s="45">
        <v>24663.74</v>
      </c>
      <c r="D720" s="45">
        <v>8751.65</v>
      </c>
    </row>
    <row r="721" spans="1:4" x14ac:dyDescent="0.3">
      <c r="A721" s="49" t="s">
        <v>2334</v>
      </c>
      <c r="B721" s="40" t="s">
        <v>1335</v>
      </c>
      <c r="C721" s="45">
        <v>3573.6174999999998</v>
      </c>
      <c r="D721" s="45">
        <v>1268.0550000000001</v>
      </c>
    </row>
    <row r="722" spans="1:4" x14ac:dyDescent="0.3">
      <c r="A722" s="49" t="s">
        <v>2335</v>
      </c>
      <c r="B722" s="40" t="s">
        <v>1336</v>
      </c>
      <c r="C722" s="45">
        <v>81453.67</v>
      </c>
      <c r="D722" s="45">
        <v>28902.91</v>
      </c>
    </row>
    <row r="723" spans="1:4" x14ac:dyDescent="0.3">
      <c r="B723" s="40"/>
    </row>
    <row r="724" spans="1:4" x14ac:dyDescent="0.3">
      <c r="B724" s="40"/>
    </row>
    <row r="725" spans="1:4" x14ac:dyDescent="0.3">
      <c r="B725" s="40"/>
    </row>
    <row r="726" spans="1:4" x14ac:dyDescent="0.3">
      <c r="B726" s="40"/>
    </row>
    <row r="727" spans="1:4" x14ac:dyDescent="0.3">
      <c r="B727" s="40"/>
    </row>
    <row r="728" spans="1:4" x14ac:dyDescent="0.3">
      <c r="B728" s="40"/>
    </row>
    <row r="729" spans="1:4" x14ac:dyDescent="0.3">
      <c r="B729" s="40"/>
    </row>
    <row r="730" spans="1:4" x14ac:dyDescent="0.3">
      <c r="B730" s="40"/>
    </row>
    <row r="731" spans="1:4" x14ac:dyDescent="0.3">
      <c r="B731" s="40"/>
    </row>
    <row r="732" spans="1:4" x14ac:dyDescent="0.3">
      <c r="B732" s="40"/>
    </row>
    <row r="733" spans="1:4" x14ac:dyDescent="0.3">
      <c r="B733" s="40"/>
    </row>
    <row r="734" spans="1:4" x14ac:dyDescent="0.3">
      <c r="B734" s="40"/>
    </row>
    <row r="735" spans="1:4" x14ac:dyDescent="0.3">
      <c r="B735" s="40"/>
    </row>
    <row r="736" spans="1:4" x14ac:dyDescent="0.3">
      <c r="B736" s="40"/>
    </row>
    <row r="737" spans="2:2" x14ac:dyDescent="0.3">
      <c r="B737" s="40"/>
    </row>
    <row r="738" spans="2:2" x14ac:dyDescent="0.3">
      <c r="B738" s="40"/>
    </row>
    <row r="739" spans="2:2" x14ac:dyDescent="0.3">
      <c r="B739" s="40"/>
    </row>
    <row r="740" spans="2:2" x14ac:dyDescent="0.3">
      <c r="B740" s="40"/>
    </row>
    <row r="741" spans="2:2" x14ac:dyDescent="0.3">
      <c r="B741" s="40"/>
    </row>
    <row r="742" spans="2:2" x14ac:dyDescent="0.3">
      <c r="B742" s="40"/>
    </row>
    <row r="743" spans="2:2" x14ac:dyDescent="0.3">
      <c r="B743" s="40"/>
    </row>
    <row r="744" spans="2:2" x14ac:dyDescent="0.3">
      <c r="B744" s="40"/>
    </row>
    <row r="745" spans="2:2" x14ac:dyDescent="0.3">
      <c r="B745" s="40"/>
    </row>
    <row r="746" spans="2:2" x14ac:dyDescent="0.3">
      <c r="B746" s="40"/>
    </row>
    <row r="747" spans="2:2" x14ac:dyDescent="0.3">
      <c r="B747" s="40"/>
    </row>
    <row r="748" spans="2:2" x14ac:dyDescent="0.3">
      <c r="B748" s="40"/>
    </row>
    <row r="749" spans="2:2" x14ac:dyDescent="0.3">
      <c r="B749" s="40"/>
    </row>
    <row r="750" spans="2:2" x14ac:dyDescent="0.3">
      <c r="B750" s="40"/>
    </row>
    <row r="751" spans="2:2" x14ac:dyDescent="0.3">
      <c r="B751" s="40"/>
    </row>
    <row r="752" spans="2:2" x14ac:dyDescent="0.3">
      <c r="B752" s="40"/>
    </row>
    <row r="753" spans="2:2" x14ac:dyDescent="0.3">
      <c r="B753" s="40"/>
    </row>
    <row r="754" spans="2:2" x14ac:dyDescent="0.3">
      <c r="B754" s="40"/>
    </row>
    <row r="755" spans="2:2" x14ac:dyDescent="0.3">
      <c r="B755" s="40"/>
    </row>
    <row r="756" spans="2:2" x14ac:dyDescent="0.3">
      <c r="B756" s="40"/>
    </row>
    <row r="757" spans="2:2" x14ac:dyDescent="0.3">
      <c r="B757" s="40"/>
    </row>
    <row r="758" spans="2:2" x14ac:dyDescent="0.3">
      <c r="B758" s="40"/>
    </row>
    <row r="759" spans="2:2" x14ac:dyDescent="0.3">
      <c r="B759" s="40"/>
    </row>
    <row r="760" spans="2:2" x14ac:dyDescent="0.3">
      <c r="B760" s="40"/>
    </row>
    <row r="761" spans="2:2" x14ac:dyDescent="0.3">
      <c r="B761" s="40"/>
    </row>
    <row r="762" spans="2:2" x14ac:dyDescent="0.3">
      <c r="B762" s="40"/>
    </row>
    <row r="763" spans="2:2" x14ac:dyDescent="0.3">
      <c r="B763" s="40"/>
    </row>
    <row r="764" spans="2:2" x14ac:dyDescent="0.3">
      <c r="B764" s="40"/>
    </row>
    <row r="765" spans="2:2" x14ac:dyDescent="0.3">
      <c r="B765" s="40"/>
    </row>
    <row r="766" spans="2:2" x14ac:dyDescent="0.3">
      <c r="B766" s="40"/>
    </row>
    <row r="767" spans="2:2" x14ac:dyDescent="0.3">
      <c r="B767" s="40"/>
    </row>
    <row r="768" spans="2:2" x14ac:dyDescent="0.3">
      <c r="B768" s="40"/>
    </row>
    <row r="769" spans="2:2" x14ac:dyDescent="0.3">
      <c r="B769" s="40"/>
    </row>
    <row r="770" spans="2:2" x14ac:dyDescent="0.3">
      <c r="B770" s="40"/>
    </row>
    <row r="771" spans="2:2" x14ac:dyDescent="0.3">
      <c r="B771" s="40"/>
    </row>
    <row r="772" spans="2:2" x14ac:dyDescent="0.3">
      <c r="B772" s="40"/>
    </row>
    <row r="773" spans="2:2" x14ac:dyDescent="0.3">
      <c r="B773" s="40"/>
    </row>
    <row r="774" spans="2:2" x14ac:dyDescent="0.3">
      <c r="B774" s="40"/>
    </row>
    <row r="775" spans="2:2" x14ac:dyDescent="0.3">
      <c r="B775" s="40"/>
    </row>
    <row r="776" spans="2:2" x14ac:dyDescent="0.3">
      <c r="B776" s="40"/>
    </row>
    <row r="777" spans="2:2" x14ac:dyDescent="0.3">
      <c r="B777" s="40"/>
    </row>
    <row r="778" spans="2:2" x14ac:dyDescent="0.3">
      <c r="B778" s="40"/>
    </row>
    <row r="779" spans="2:2" x14ac:dyDescent="0.3">
      <c r="B779" s="40"/>
    </row>
    <row r="780" spans="2:2" x14ac:dyDescent="0.3">
      <c r="B780" s="40"/>
    </row>
    <row r="781" spans="2:2" x14ac:dyDescent="0.3">
      <c r="B781" s="40"/>
    </row>
    <row r="782" spans="2:2" x14ac:dyDescent="0.3">
      <c r="B782" s="40"/>
    </row>
    <row r="783" spans="2:2" x14ac:dyDescent="0.3">
      <c r="B783" s="40"/>
    </row>
  </sheetData>
  <sortState xmlns:xlrd2="http://schemas.microsoft.com/office/spreadsheetml/2017/richdata2" ref="A2:D674">
    <sortCondition ref="A2:A6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Expenditure Rankings</vt:lpstr>
      <vt:lpstr>Exp Ranking by Dept</vt:lpstr>
      <vt:lpstr>F&amp;A Ranking by PI</vt:lpstr>
      <vt:lpstr>F&amp;A Ranking by Dept</vt:lpstr>
      <vt:lpstr>Expenditure Ranking EIN</vt:lpstr>
      <vt:lpstr>'Exp Ranking by Dept'!Print_Titles</vt:lpstr>
      <vt:lpstr>'Expenditure Rankings'!Print_Titles</vt:lpstr>
      <vt:lpstr>'F&amp;A Ranking by Dept'!Print_Titles</vt:lpstr>
      <vt:lpstr>'F&amp;A Ranking by PI'!Print_Titles</vt:lpstr>
      <vt:lpstr>'Exp Ranking by Dept'!Top_25_Exp</vt:lpstr>
      <vt:lpstr>Top_25_Exp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mc9967</dc:creator>
  <cp:lastModifiedBy>Mc Nabb, Chris L.</cp:lastModifiedBy>
  <cp:lastPrinted>2014-07-10T20:13:55Z</cp:lastPrinted>
  <dcterms:created xsi:type="dcterms:W3CDTF">2014-07-10T18:34:49Z</dcterms:created>
  <dcterms:modified xsi:type="dcterms:W3CDTF">2023-12-06T17:31:00Z</dcterms:modified>
</cp:coreProperties>
</file>