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ilypierce/Desktop/Bi-Weekly Payroll Project/Website Docs/Faculty/9-9/"/>
    </mc:Choice>
  </mc:AlternateContent>
  <xr:revisionPtr revIDLastSave="0" documentId="13_ncr:1_{E764BCFF-E41B-5443-8866-D70AB073E172}" xr6:coauthVersionLast="47" xr6:coauthVersionMax="47" xr10:uidLastSave="{00000000-0000-0000-0000-000000000000}"/>
  <bookViews>
    <workbookView xWindow="-30760" yWindow="-13080" windowWidth="27640" windowHeight="21940" xr2:uid="{CA9868C1-28AB-3D46-BEF8-F84BD31B783E}"/>
  </bookViews>
  <sheets>
    <sheet name="Gross" sheetId="1" r:id="rId1"/>
    <sheet name="N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D8" i="2" s="1"/>
  <c r="D2" i="1"/>
  <c r="D7" i="1" s="1"/>
  <c r="D7" i="2" l="1"/>
  <c r="D20" i="1"/>
  <c r="D14" i="1"/>
  <c r="D22" i="1"/>
  <c r="D21" i="1"/>
  <c r="D13" i="1"/>
  <c r="D12" i="1"/>
  <c r="D19" i="1"/>
  <c r="D11" i="1"/>
  <c r="D6" i="1"/>
  <c r="D18" i="1"/>
  <c r="D10" i="1"/>
  <c r="D25" i="1"/>
  <c r="D17" i="1"/>
  <c r="D9" i="1"/>
  <c r="D24" i="1"/>
  <c r="D16" i="1"/>
  <c r="D8" i="1"/>
  <c r="D23" i="1"/>
  <c r="D15" i="1"/>
  <c r="D13" i="2" l="1"/>
  <c r="D21" i="2"/>
  <c r="D29" i="2"/>
  <c r="D31" i="2"/>
  <c r="D25" i="2"/>
  <c r="D18" i="2"/>
  <c r="D26" i="2"/>
  <c r="D19" i="2"/>
  <c r="D27" i="2"/>
  <c r="D20" i="2"/>
  <c r="D28" i="2"/>
  <c r="D14" i="2"/>
  <c r="D22" i="2"/>
  <c r="D30" i="2"/>
  <c r="D23" i="2"/>
  <c r="D16" i="2"/>
  <c r="D24" i="2"/>
  <c r="D12" i="2"/>
  <c r="D17" i="2"/>
  <c r="D15" i="2"/>
  <c r="D33" i="2"/>
  <c r="D27" i="1"/>
</calcChain>
</file>

<file path=xl/sharedStrings.xml><?xml version="1.0" encoding="utf-8"?>
<sst xmlns="http://schemas.openxmlformats.org/spreadsheetml/2006/main" count="103" uniqueCount="39">
  <si>
    <t>Annual Gross Salary</t>
  </si>
  <si>
    <t>&lt; INPUT YOUR GROSS SALARY</t>
  </si>
  <si>
    <t>Bi-Weekly Payment</t>
  </si>
  <si>
    <t>Academic Year 2024-2025</t>
  </si>
  <si>
    <t>Pay Group</t>
  </si>
  <si>
    <t>Pay Period</t>
  </si>
  <si>
    <t>Check Date</t>
  </si>
  <si>
    <t>Gross Pay</t>
  </si>
  <si>
    <t>BW SAL</t>
  </si>
  <si>
    <t>08/10-08/23</t>
  </si>
  <si>
    <t>08/24-09/06</t>
  </si>
  <si>
    <t>09/07-09/20</t>
  </si>
  <si>
    <t>09/21-10/04</t>
  </si>
  <si>
    <t>10/05-10/18</t>
  </si>
  <si>
    <t>10/19-11/01</t>
  </si>
  <si>
    <t>11/02-11/15</t>
  </si>
  <si>
    <t>11/16-11/29</t>
  </si>
  <si>
    <t>11/30-12/13</t>
  </si>
  <si>
    <t>12/14-12/27</t>
  </si>
  <si>
    <t>12/28-01/10</t>
  </si>
  <si>
    <t>01/11-01/24</t>
  </si>
  <si>
    <t>01/25-02/07</t>
  </si>
  <si>
    <t>02/08-02/21</t>
  </si>
  <si>
    <t>02/22-03/07</t>
  </si>
  <si>
    <t>03/08-03/21</t>
  </si>
  <si>
    <t>03/22-04/04</t>
  </si>
  <si>
    <t>04/05-04/18</t>
  </si>
  <si>
    <t>04/19-05/02</t>
  </si>
  <si>
    <t>05/03-05/16</t>
  </si>
  <si>
    <t>Total Gross Pay in ACADEMIC YR 2024-25</t>
  </si>
  <si>
    <t>Please note that this calculator is only an ESTIMATE of your net salary and is not exact.</t>
  </si>
  <si>
    <t xml:space="preserve">Instructions: </t>
  </si>
  <si>
    <t>Monthly Net Salary</t>
  </si>
  <si>
    <t>&lt; INPUT YOUR MONTHLY NET SALARY.</t>
  </si>
  <si>
    <t>Estimated Annual Net Salary</t>
  </si>
  <si>
    <t>Estimated Bi-Weekly Payment</t>
  </si>
  <si>
    <t>Estimated Hourly Rate</t>
  </si>
  <si>
    <t>Est. Net Pay</t>
  </si>
  <si>
    <r>
      <t xml:space="preserve">Enter your monthly net salary in cell </t>
    </r>
    <r>
      <rPr>
        <b/>
        <sz val="12"/>
        <color rgb="FF0070C0"/>
        <rFont val="Calibri"/>
        <family val="2"/>
        <scheme val="minor"/>
      </rPr>
      <t>E5</t>
    </r>
    <r>
      <rPr>
        <sz val="12"/>
        <color rgb="FF0070C0"/>
        <rFont val="Calibri"/>
        <family val="2"/>
        <scheme val="minor"/>
      </rPr>
      <t>. *Refer to a current pay stub to determine net pay.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</si>
</sst>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49" fontId="2" fillId="0" borderId="0" xfId="0" applyNumberFormat="1" applyFont="1"/>
    <xf numFmtId="44" fontId="0" fillId="2" borderId="1" xfId="1" applyFont="1" applyFill="1" applyBorder="1" applyAlignment="1" applyProtection="1">
      <protection locked="0"/>
    </xf>
    <xf numFmtId="0" fontId="4" fillId="0" borderId="0" xfId="0" applyFont="1"/>
    <xf numFmtId="44" fontId="3" fillId="0" borderId="1" xfId="1" applyFont="1" applyBorder="1" applyAlignment="1" applyProtection="1"/>
    <xf numFmtId="0" fontId="2" fillId="0" borderId="0" xfId="0" applyFont="1" applyAlignment="1">
      <alignment horizontal="center"/>
    </xf>
    <xf numFmtId="0" fontId="2" fillId="0" borderId="0" xfId="0" applyFont="1"/>
    <xf numFmtId="49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" fontId="5" fillId="4" borderId="2" xfId="0" applyNumberFormat="1" applyFont="1" applyFill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4" fontId="2" fillId="0" borderId="1" xfId="1" applyFont="1" applyBorder="1" applyAlignment="1" applyProtection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44" fontId="0" fillId="0" borderId="1" xfId="1" applyFont="1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3BD1-B17D-914E-BE9B-4D9E03C14B71}">
  <dimension ref="A1:E27"/>
  <sheetViews>
    <sheetView tabSelected="1" view="pageLayout" zoomScale="120" zoomScaleNormal="100" zoomScalePageLayoutView="120" workbookViewId="0">
      <selection activeCell="B36" sqref="B36"/>
    </sheetView>
  </sheetViews>
  <sheetFormatPr baseColWidth="10" defaultRowHeight="16" x14ac:dyDescent="0.2"/>
  <cols>
    <col min="1" max="1" width="9" bestFit="1" customWidth="1"/>
    <col min="2" max="2" width="16.33203125" bestFit="1" customWidth="1"/>
    <col min="3" max="3" width="9.83203125" bestFit="1" customWidth="1"/>
    <col min="4" max="4" width="11.5" bestFit="1" customWidth="1"/>
    <col min="5" max="5" width="26.83203125" bestFit="1" customWidth="1"/>
  </cols>
  <sheetData>
    <row r="1" spans="1:5" x14ac:dyDescent="0.2">
      <c r="B1" s="20" t="s">
        <v>0</v>
      </c>
      <c r="C1" s="20"/>
      <c r="D1" s="2"/>
      <c r="E1" s="3" t="s">
        <v>1</v>
      </c>
    </row>
    <row r="2" spans="1:5" x14ac:dyDescent="0.2">
      <c r="B2" s="20" t="s">
        <v>2</v>
      </c>
      <c r="C2" s="20"/>
      <c r="D2" s="4">
        <f>D1/20</f>
        <v>0</v>
      </c>
    </row>
    <row r="3" spans="1:5" x14ac:dyDescent="0.2">
      <c r="A3" s="1"/>
      <c r="B3" s="5"/>
      <c r="C3" s="6"/>
      <c r="D3" s="6"/>
    </row>
    <row r="4" spans="1:5" x14ac:dyDescent="0.2">
      <c r="A4" s="14" t="s">
        <v>3</v>
      </c>
      <c r="B4" s="15"/>
      <c r="C4" s="15"/>
      <c r="D4" s="16"/>
    </row>
    <row r="5" spans="1:5" x14ac:dyDescent="0.2">
      <c r="A5" s="7" t="s">
        <v>4</v>
      </c>
      <c r="B5" s="8" t="s">
        <v>5</v>
      </c>
      <c r="C5" s="8" t="s">
        <v>6</v>
      </c>
      <c r="D5" s="9" t="s">
        <v>7</v>
      </c>
    </row>
    <row r="6" spans="1:5" x14ac:dyDescent="0.2">
      <c r="A6" s="10" t="s">
        <v>8</v>
      </c>
      <c r="B6" s="11" t="s">
        <v>9</v>
      </c>
      <c r="C6" s="12">
        <v>45541</v>
      </c>
      <c r="D6" s="13">
        <f>$D$2</f>
        <v>0</v>
      </c>
    </row>
    <row r="7" spans="1:5" x14ac:dyDescent="0.2">
      <c r="A7" s="10" t="s">
        <v>8</v>
      </c>
      <c r="B7" s="11" t="s">
        <v>10</v>
      </c>
      <c r="C7" s="12">
        <v>45555</v>
      </c>
      <c r="D7" s="13">
        <f t="shared" ref="D7:D25" si="0">$D$2</f>
        <v>0</v>
      </c>
    </row>
    <row r="8" spans="1:5" x14ac:dyDescent="0.2">
      <c r="A8" s="10" t="s">
        <v>8</v>
      </c>
      <c r="B8" s="11" t="s">
        <v>11</v>
      </c>
      <c r="C8" s="12">
        <v>45569</v>
      </c>
      <c r="D8" s="13">
        <f t="shared" si="0"/>
        <v>0</v>
      </c>
    </row>
    <row r="9" spans="1:5" x14ac:dyDescent="0.2">
      <c r="A9" s="10" t="s">
        <v>8</v>
      </c>
      <c r="B9" s="11" t="s">
        <v>12</v>
      </c>
      <c r="C9" s="12">
        <v>45583</v>
      </c>
      <c r="D9" s="13">
        <f t="shared" si="0"/>
        <v>0</v>
      </c>
    </row>
    <row r="10" spans="1:5" x14ac:dyDescent="0.2">
      <c r="A10" s="10" t="s">
        <v>8</v>
      </c>
      <c r="B10" s="11" t="s">
        <v>13</v>
      </c>
      <c r="C10" s="12">
        <v>45597</v>
      </c>
      <c r="D10" s="13">
        <f t="shared" si="0"/>
        <v>0</v>
      </c>
    </row>
    <row r="11" spans="1:5" x14ac:dyDescent="0.2">
      <c r="A11" s="10" t="s">
        <v>8</v>
      </c>
      <c r="B11" s="11" t="s">
        <v>14</v>
      </c>
      <c r="C11" s="12">
        <v>45611</v>
      </c>
      <c r="D11" s="13">
        <f t="shared" si="0"/>
        <v>0</v>
      </c>
    </row>
    <row r="12" spans="1:5" x14ac:dyDescent="0.2">
      <c r="A12" s="10" t="s">
        <v>8</v>
      </c>
      <c r="B12" s="11" t="s">
        <v>15</v>
      </c>
      <c r="C12" s="12">
        <v>45625</v>
      </c>
      <c r="D12" s="13">
        <f t="shared" si="0"/>
        <v>0</v>
      </c>
    </row>
    <row r="13" spans="1:5" x14ac:dyDescent="0.2">
      <c r="A13" s="10" t="s">
        <v>8</v>
      </c>
      <c r="B13" s="11" t="s">
        <v>16</v>
      </c>
      <c r="C13" s="12">
        <v>45639</v>
      </c>
      <c r="D13" s="13">
        <f t="shared" si="0"/>
        <v>0</v>
      </c>
    </row>
    <row r="14" spans="1:5" x14ac:dyDescent="0.2">
      <c r="A14" s="10" t="s">
        <v>8</v>
      </c>
      <c r="B14" s="11" t="s">
        <v>17</v>
      </c>
      <c r="C14" s="12">
        <v>45653</v>
      </c>
      <c r="D14" s="13">
        <f t="shared" si="0"/>
        <v>0</v>
      </c>
    </row>
    <row r="15" spans="1:5" x14ac:dyDescent="0.2">
      <c r="A15" s="10" t="s">
        <v>8</v>
      </c>
      <c r="B15" s="11" t="s">
        <v>18</v>
      </c>
      <c r="C15" s="12">
        <v>45667</v>
      </c>
      <c r="D15" s="13">
        <f t="shared" si="0"/>
        <v>0</v>
      </c>
    </row>
    <row r="16" spans="1:5" x14ac:dyDescent="0.2">
      <c r="A16" s="10" t="s">
        <v>8</v>
      </c>
      <c r="B16" s="11" t="s">
        <v>19</v>
      </c>
      <c r="C16" s="12">
        <v>45681</v>
      </c>
      <c r="D16" s="13">
        <f t="shared" si="0"/>
        <v>0</v>
      </c>
    </row>
    <row r="17" spans="1:4" x14ac:dyDescent="0.2">
      <c r="A17" s="10" t="s">
        <v>8</v>
      </c>
      <c r="B17" s="11" t="s">
        <v>20</v>
      </c>
      <c r="C17" s="12">
        <v>45695</v>
      </c>
      <c r="D17" s="13">
        <f t="shared" si="0"/>
        <v>0</v>
      </c>
    </row>
    <row r="18" spans="1:4" x14ac:dyDescent="0.2">
      <c r="A18" s="10" t="s">
        <v>8</v>
      </c>
      <c r="B18" s="11" t="s">
        <v>21</v>
      </c>
      <c r="C18" s="12">
        <v>45709</v>
      </c>
      <c r="D18" s="13">
        <f t="shared" si="0"/>
        <v>0</v>
      </c>
    </row>
    <row r="19" spans="1:4" x14ac:dyDescent="0.2">
      <c r="A19" s="10" t="s">
        <v>8</v>
      </c>
      <c r="B19" s="11" t="s">
        <v>22</v>
      </c>
      <c r="C19" s="12">
        <v>45723</v>
      </c>
      <c r="D19" s="13">
        <f t="shared" si="0"/>
        <v>0</v>
      </c>
    </row>
    <row r="20" spans="1:4" x14ac:dyDescent="0.2">
      <c r="A20" s="10" t="s">
        <v>8</v>
      </c>
      <c r="B20" s="11" t="s">
        <v>23</v>
      </c>
      <c r="C20" s="12">
        <v>45737</v>
      </c>
      <c r="D20" s="13">
        <f t="shared" si="0"/>
        <v>0</v>
      </c>
    </row>
    <row r="21" spans="1:4" x14ac:dyDescent="0.2">
      <c r="A21" s="10" t="s">
        <v>8</v>
      </c>
      <c r="B21" s="11" t="s">
        <v>24</v>
      </c>
      <c r="C21" s="12">
        <v>45751</v>
      </c>
      <c r="D21" s="13">
        <f t="shared" si="0"/>
        <v>0</v>
      </c>
    </row>
    <row r="22" spans="1:4" x14ac:dyDescent="0.2">
      <c r="A22" s="10" t="s">
        <v>8</v>
      </c>
      <c r="B22" s="11" t="s">
        <v>25</v>
      </c>
      <c r="C22" s="12">
        <v>45765</v>
      </c>
      <c r="D22" s="13">
        <f t="shared" si="0"/>
        <v>0</v>
      </c>
    </row>
    <row r="23" spans="1:4" x14ac:dyDescent="0.2">
      <c r="A23" s="10" t="s">
        <v>8</v>
      </c>
      <c r="B23" s="11" t="s">
        <v>26</v>
      </c>
      <c r="C23" s="12">
        <v>45779</v>
      </c>
      <c r="D23" s="13">
        <f t="shared" si="0"/>
        <v>0</v>
      </c>
    </row>
    <row r="24" spans="1:4" x14ac:dyDescent="0.2">
      <c r="A24" s="10" t="s">
        <v>8</v>
      </c>
      <c r="B24" s="11" t="s">
        <v>27</v>
      </c>
      <c r="C24" s="12">
        <v>45793</v>
      </c>
      <c r="D24" s="13">
        <f t="shared" si="0"/>
        <v>0</v>
      </c>
    </row>
    <row r="25" spans="1:4" x14ac:dyDescent="0.2">
      <c r="A25" s="10" t="s">
        <v>8</v>
      </c>
      <c r="B25" s="11" t="s">
        <v>28</v>
      </c>
      <c r="C25" s="12">
        <v>45807</v>
      </c>
      <c r="D25" s="13">
        <f t="shared" si="0"/>
        <v>0</v>
      </c>
    </row>
    <row r="27" spans="1:4" x14ac:dyDescent="0.2">
      <c r="A27" s="17" t="s">
        <v>29</v>
      </c>
      <c r="B27" s="18"/>
      <c r="C27" s="19"/>
      <c r="D27" s="4">
        <f>SUM(D6:D25)</f>
        <v>0</v>
      </c>
    </row>
  </sheetData>
  <mergeCells count="4">
    <mergeCell ref="A4:D4"/>
    <mergeCell ref="A27:C27"/>
    <mergeCell ref="B1:C1"/>
    <mergeCell ref="B2:C2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2D606-0D99-CB40-8C0A-9F8A908DC5B7}">
  <dimension ref="A1:E33"/>
  <sheetViews>
    <sheetView workbookViewId="0">
      <selection activeCell="D5" sqref="D5"/>
    </sheetView>
  </sheetViews>
  <sheetFormatPr baseColWidth="10" defaultRowHeight="16" x14ac:dyDescent="0.2"/>
  <cols>
    <col min="2" max="3" width="11.83203125" customWidth="1"/>
    <col min="4" max="4" width="12.5" bestFit="1" customWidth="1"/>
  </cols>
  <sheetData>
    <row r="1" spans="1:5" x14ac:dyDescent="0.2">
      <c r="A1" s="21" t="s">
        <v>30</v>
      </c>
      <c r="B1" s="22"/>
      <c r="E1" s="23"/>
    </row>
    <row r="2" spans="1:5" x14ac:dyDescent="0.2">
      <c r="A2" s="21"/>
      <c r="B2" s="22"/>
      <c r="E2" s="23"/>
    </row>
    <row r="3" spans="1:5" x14ac:dyDescent="0.2">
      <c r="A3" s="21" t="s">
        <v>31</v>
      </c>
      <c r="B3" s="22"/>
      <c r="E3" s="23"/>
    </row>
    <row r="4" spans="1:5" x14ac:dyDescent="0.2">
      <c r="A4" s="3" t="s">
        <v>38</v>
      </c>
      <c r="B4" s="22"/>
      <c r="E4" s="23"/>
    </row>
    <row r="5" spans="1:5" x14ac:dyDescent="0.2">
      <c r="B5" s="24" t="s">
        <v>32</v>
      </c>
      <c r="C5" s="25"/>
      <c r="D5" s="2"/>
      <c r="E5" s="3" t="s">
        <v>33</v>
      </c>
    </row>
    <row r="6" spans="1:5" x14ac:dyDescent="0.2">
      <c r="A6" s="6"/>
      <c r="B6" s="24" t="s">
        <v>34</v>
      </c>
      <c r="C6" s="25"/>
      <c r="D6" s="26">
        <f>D5*12</f>
        <v>0</v>
      </c>
      <c r="E6" s="3"/>
    </row>
    <row r="7" spans="1:5" x14ac:dyDescent="0.2">
      <c r="A7" s="6"/>
      <c r="B7" s="24" t="s">
        <v>35</v>
      </c>
      <c r="C7" s="25"/>
      <c r="D7" s="4">
        <f>D6/20</f>
        <v>0</v>
      </c>
    </row>
    <row r="8" spans="1:5" x14ac:dyDescent="0.2">
      <c r="A8" s="6"/>
      <c r="B8" s="24" t="s">
        <v>36</v>
      </c>
      <c r="C8" s="25"/>
      <c r="D8" s="4">
        <f>D6/2080</f>
        <v>0</v>
      </c>
    </row>
    <row r="9" spans="1:5" x14ac:dyDescent="0.2">
      <c r="A9" s="1"/>
      <c r="B9" s="5"/>
      <c r="C9" s="6"/>
      <c r="D9" s="6"/>
    </row>
    <row r="10" spans="1:5" x14ac:dyDescent="0.2">
      <c r="A10" s="14" t="s">
        <v>3</v>
      </c>
      <c r="B10" s="15"/>
      <c r="C10" s="15"/>
      <c r="D10" s="16"/>
    </row>
    <row r="11" spans="1:5" x14ac:dyDescent="0.2">
      <c r="A11" s="7" t="s">
        <v>4</v>
      </c>
      <c r="B11" s="8" t="s">
        <v>5</v>
      </c>
      <c r="C11" s="8" t="s">
        <v>6</v>
      </c>
      <c r="D11" s="9" t="s">
        <v>37</v>
      </c>
    </row>
    <row r="12" spans="1:5" x14ac:dyDescent="0.2">
      <c r="A12" s="10" t="s">
        <v>8</v>
      </c>
      <c r="B12" s="11" t="s">
        <v>9</v>
      </c>
      <c r="C12" s="12">
        <v>45541</v>
      </c>
      <c r="D12" s="13">
        <f>$D$7</f>
        <v>0</v>
      </c>
    </row>
    <row r="13" spans="1:5" x14ac:dyDescent="0.2">
      <c r="A13" s="10" t="s">
        <v>8</v>
      </c>
      <c r="B13" s="11" t="s">
        <v>10</v>
      </c>
      <c r="C13" s="12">
        <v>45555</v>
      </c>
      <c r="D13" s="13">
        <f t="shared" ref="D13:D31" si="0">$D$7</f>
        <v>0</v>
      </c>
    </row>
    <row r="14" spans="1:5" x14ac:dyDescent="0.2">
      <c r="A14" s="10" t="s">
        <v>8</v>
      </c>
      <c r="B14" s="11" t="s">
        <v>11</v>
      </c>
      <c r="C14" s="12">
        <v>45569</v>
      </c>
      <c r="D14" s="13">
        <f t="shared" si="0"/>
        <v>0</v>
      </c>
    </row>
    <row r="15" spans="1:5" x14ac:dyDescent="0.2">
      <c r="A15" s="10" t="s">
        <v>8</v>
      </c>
      <c r="B15" s="11" t="s">
        <v>12</v>
      </c>
      <c r="C15" s="12">
        <v>45583</v>
      </c>
      <c r="D15" s="13">
        <f t="shared" si="0"/>
        <v>0</v>
      </c>
    </row>
    <row r="16" spans="1:5" x14ac:dyDescent="0.2">
      <c r="A16" s="10" t="s">
        <v>8</v>
      </c>
      <c r="B16" s="11" t="s">
        <v>13</v>
      </c>
      <c r="C16" s="12">
        <v>45597</v>
      </c>
      <c r="D16" s="13">
        <f t="shared" si="0"/>
        <v>0</v>
      </c>
    </row>
    <row r="17" spans="1:4" x14ac:dyDescent="0.2">
      <c r="A17" s="10" t="s">
        <v>8</v>
      </c>
      <c r="B17" s="11" t="s">
        <v>14</v>
      </c>
      <c r="C17" s="12">
        <v>45611</v>
      </c>
      <c r="D17" s="13">
        <f t="shared" si="0"/>
        <v>0</v>
      </c>
    </row>
    <row r="18" spans="1:4" x14ac:dyDescent="0.2">
      <c r="A18" s="10" t="s">
        <v>8</v>
      </c>
      <c r="B18" s="11" t="s">
        <v>15</v>
      </c>
      <c r="C18" s="12">
        <v>45625</v>
      </c>
      <c r="D18" s="13">
        <f t="shared" si="0"/>
        <v>0</v>
      </c>
    </row>
    <row r="19" spans="1:4" x14ac:dyDescent="0.2">
      <c r="A19" s="10" t="s">
        <v>8</v>
      </c>
      <c r="B19" s="11" t="s">
        <v>16</v>
      </c>
      <c r="C19" s="12">
        <v>45639</v>
      </c>
      <c r="D19" s="13">
        <f t="shared" si="0"/>
        <v>0</v>
      </c>
    </row>
    <row r="20" spans="1:4" x14ac:dyDescent="0.2">
      <c r="A20" s="10" t="s">
        <v>8</v>
      </c>
      <c r="B20" s="11" t="s">
        <v>17</v>
      </c>
      <c r="C20" s="12">
        <v>45653</v>
      </c>
      <c r="D20" s="13">
        <f t="shared" si="0"/>
        <v>0</v>
      </c>
    </row>
    <row r="21" spans="1:4" x14ac:dyDescent="0.2">
      <c r="A21" s="10" t="s">
        <v>8</v>
      </c>
      <c r="B21" s="11" t="s">
        <v>18</v>
      </c>
      <c r="C21" s="12">
        <v>45667</v>
      </c>
      <c r="D21" s="13">
        <f t="shared" si="0"/>
        <v>0</v>
      </c>
    </row>
    <row r="22" spans="1:4" x14ac:dyDescent="0.2">
      <c r="A22" s="10" t="s">
        <v>8</v>
      </c>
      <c r="B22" s="11" t="s">
        <v>19</v>
      </c>
      <c r="C22" s="12">
        <v>45681</v>
      </c>
      <c r="D22" s="13">
        <f t="shared" si="0"/>
        <v>0</v>
      </c>
    </row>
    <row r="23" spans="1:4" x14ac:dyDescent="0.2">
      <c r="A23" s="10" t="s">
        <v>8</v>
      </c>
      <c r="B23" s="11" t="s">
        <v>20</v>
      </c>
      <c r="C23" s="12">
        <v>45695</v>
      </c>
      <c r="D23" s="13">
        <f t="shared" si="0"/>
        <v>0</v>
      </c>
    </row>
    <row r="24" spans="1:4" x14ac:dyDescent="0.2">
      <c r="A24" s="10" t="s">
        <v>8</v>
      </c>
      <c r="B24" s="11" t="s">
        <v>21</v>
      </c>
      <c r="C24" s="12">
        <v>45709</v>
      </c>
      <c r="D24" s="13">
        <f t="shared" si="0"/>
        <v>0</v>
      </c>
    </row>
    <row r="25" spans="1:4" x14ac:dyDescent="0.2">
      <c r="A25" s="10" t="s">
        <v>8</v>
      </c>
      <c r="B25" s="11" t="s">
        <v>22</v>
      </c>
      <c r="C25" s="12">
        <v>45723</v>
      </c>
      <c r="D25" s="13">
        <f t="shared" si="0"/>
        <v>0</v>
      </c>
    </row>
    <row r="26" spans="1:4" x14ac:dyDescent="0.2">
      <c r="A26" s="10" t="s">
        <v>8</v>
      </c>
      <c r="B26" s="11" t="s">
        <v>23</v>
      </c>
      <c r="C26" s="12">
        <v>45737</v>
      </c>
      <c r="D26" s="13">
        <f t="shared" si="0"/>
        <v>0</v>
      </c>
    </row>
    <row r="27" spans="1:4" x14ac:dyDescent="0.2">
      <c r="A27" s="10" t="s">
        <v>8</v>
      </c>
      <c r="B27" s="11" t="s">
        <v>24</v>
      </c>
      <c r="C27" s="12">
        <v>45751</v>
      </c>
      <c r="D27" s="13">
        <f t="shared" si="0"/>
        <v>0</v>
      </c>
    </row>
    <row r="28" spans="1:4" x14ac:dyDescent="0.2">
      <c r="A28" s="10" t="s">
        <v>8</v>
      </c>
      <c r="B28" s="11" t="s">
        <v>25</v>
      </c>
      <c r="C28" s="12">
        <v>45765</v>
      </c>
      <c r="D28" s="13">
        <f t="shared" si="0"/>
        <v>0</v>
      </c>
    </row>
    <row r="29" spans="1:4" x14ac:dyDescent="0.2">
      <c r="A29" s="10" t="s">
        <v>8</v>
      </c>
      <c r="B29" s="11" t="s">
        <v>26</v>
      </c>
      <c r="C29" s="12">
        <v>45779</v>
      </c>
      <c r="D29" s="13">
        <f t="shared" si="0"/>
        <v>0</v>
      </c>
    </row>
    <row r="30" spans="1:4" x14ac:dyDescent="0.2">
      <c r="A30" s="10" t="s">
        <v>8</v>
      </c>
      <c r="B30" s="11" t="s">
        <v>27</v>
      </c>
      <c r="C30" s="12">
        <v>45793</v>
      </c>
      <c r="D30" s="13">
        <f t="shared" si="0"/>
        <v>0</v>
      </c>
    </row>
    <row r="31" spans="1:4" x14ac:dyDescent="0.2">
      <c r="A31" s="10" t="s">
        <v>8</v>
      </c>
      <c r="B31" s="11" t="s">
        <v>28</v>
      </c>
      <c r="C31" s="12">
        <v>45807</v>
      </c>
      <c r="D31" s="13">
        <f t="shared" si="0"/>
        <v>0</v>
      </c>
    </row>
    <row r="33" spans="1:4" x14ac:dyDescent="0.2">
      <c r="A33" s="17" t="s">
        <v>29</v>
      </c>
      <c r="B33" s="18"/>
      <c r="C33" s="19"/>
      <c r="D33" s="4">
        <f>SUM(D12:D31)</f>
        <v>0</v>
      </c>
    </row>
  </sheetData>
  <mergeCells count="6">
    <mergeCell ref="A10:D10"/>
    <mergeCell ref="A33:C33"/>
    <mergeCell ref="B5:C5"/>
    <mergeCell ref="B6:C6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Gross</vt:lpstr>
      <vt:lpstr>Net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Pierce, Emily L.</cp:lastModifiedBy>
  <dcterms:created xsi:type="dcterms:W3CDTF">2023-09-12T17:42:08Z</dcterms:created>
  <dcterms:modified xsi:type="dcterms:W3CDTF">2023-12-06T20:13:38Z</dcterms:modified>
</cp:coreProperties>
</file>